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<sst xmlns="http://schemas.openxmlformats.org/spreadsheetml/2006/main" count="20" uniqueCount="20">
  <si>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 xml:space="preserve">Csapatnév </t>
  </si>
  <si>
    <t>I. forduló</t>
  </si>
  <si>
    <t>II. forduló</t>
  </si>
  <si>
    <t>III. forduló</t>
  </si>
  <si>
    <t>Összesen</t>
  </si>
  <si>
    <t>Egyéni</t>
  </si>
  <si>
    <t>Csapat</t>
  </si>
  <si>
    <t>boly@ikuk@cok</t>
  </si>
  <si>
    <t>coolkids9</t>
  </si>
  <si>
    <t>DigitálisLovasok</t>
  </si>
  <si>
    <t>GM-44</t>
  </si>
  <si>
    <t>Kassais</t>
  </si>
  <si>
    <t>Nebulók</t>
  </si>
  <si>
    <t>Nyirsuli</t>
  </si>
  <si>
    <t>Okostojások</t>
  </si>
  <si>
    <t>SimonyiKukacok</t>
  </si>
  <si>
    <t>Világjárók</t>
  </si>
  <si>
    <t>VMM</t>
  </si>
  <si>
    <t>@ka.hu</t>
  </si>
  <si>
    <t>A Kihívás2005 játék pontozása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</si>
</sst>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8"/>
      <name val="Arial"/>
      <family val="0"/>
    </font>
    <font>
      <b/>
      <sz val="14"/>
      <color indexed="16"/>
      <name val="Arial"/>
      <family val="2"/>
    </font>
    <font>
      <b/>
      <sz val="10"/>
      <color indexed="1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ck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thick">
        <color indexed="16"/>
      </bottom>
    </border>
    <border>
      <left style="thick">
        <color indexed="16"/>
      </left>
      <right style="medium">
        <color indexed="16"/>
      </right>
      <top style="thick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thin">
        <color indexed="16"/>
      </bottom>
    </border>
    <border>
      <left style="medium">
        <color indexed="16"/>
      </left>
      <right style="thick">
        <color indexed="16"/>
      </right>
      <top>
        <color indexed="63"/>
      </top>
      <bottom style="thin">
        <color indexed="16"/>
      </bottom>
    </border>
    <border>
      <left style="thick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thick">
        <color indexed="16"/>
      </left>
      <right style="medium">
        <color indexed="16"/>
      </right>
      <top style="thin">
        <color indexed="16"/>
      </top>
      <bottom style="thick">
        <color indexed="16"/>
      </bottom>
    </border>
    <border>
      <left>
        <color indexed="63"/>
      </left>
      <right style="medium">
        <color indexed="16"/>
      </right>
      <top style="thin">
        <color indexed="16"/>
      </top>
      <bottom style="thick">
        <color indexed="16"/>
      </bottom>
    </border>
    <border>
      <left style="medium">
        <color indexed="16"/>
      </left>
      <right style="medium">
        <color indexed="16"/>
      </right>
      <top style="thin">
        <color indexed="16"/>
      </top>
      <bottom style="thick">
        <color indexed="16"/>
      </bottom>
    </border>
    <border>
      <left style="medium">
        <color indexed="16"/>
      </left>
      <right style="thick">
        <color indexed="16"/>
      </right>
      <top style="thin">
        <color indexed="16"/>
      </top>
      <bottom style="thick">
        <color indexed="16"/>
      </bottom>
    </border>
    <border>
      <left style="thick">
        <color indexed="16"/>
      </left>
      <right style="medium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 style="medium">
        <color indexed="16"/>
      </right>
      <top>
        <color indexed="63"/>
      </top>
      <bottom style="thick">
        <color indexed="16"/>
      </bottom>
    </border>
    <border>
      <left style="medium">
        <color indexed="16"/>
      </left>
      <right>
        <color indexed="63"/>
      </right>
      <top style="thick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thick">
        <color indexed="16"/>
      </top>
      <bottom style="thin">
        <color indexed="16"/>
      </bottom>
    </border>
    <border>
      <left style="medium">
        <color indexed="16"/>
      </left>
      <right style="medium">
        <color indexed="16"/>
      </right>
      <top style="thick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thick">
        <color indexed="16"/>
      </bottom>
    </border>
    <border>
      <left style="medium">
        <color indexed="16"/>
      </left>
      <right style="thick">
        <color indexed="16"/>
      </right>
      <top style="thick">
        <color indexed="16"/>
      </top>
      <bottom>
        <color indexed="63"/>
      </bottom>
    </border>
    <border>
      <left style="medium">
        <color indexed="16"/>
      </left>
      <right style="thick">
        <color indexed="16"/>
      </right>
      <top>
        <color indexed="63"/>
      </top>
      <bottom style="thick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" xfId="0" applyFon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ihivas2005\II_fordulo\Timi\pontozas_&#246;sszesitett_1.fo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y@ikuk@cok"/>
      <sheetName val="coolkids9"/>
      <sheetName val="DigitálisLovasok"/>
      <sheetName val="GM-44"/>
      <sheetName val="Kassais"/>
      <sheetName val="Nebulók"/>
      <sheetName val="Nyirsuli"/>
      <sheetName val="Okostojások"/>
      <sheetName val="SimonyiKukacok"/>
      <sheetName val="Világjárók"/>
      <sheetName val="VMM"/>
      <sheetName val="@ka.hu"/>
      <sheetName val="@ka.hu - VMM"/>
      <sheetName val="coolkids9 - boly@ikuk@cok"/>
      <sheetName val="Kassais- Világjárók- DigLovasok"/>
      <sheetName val="Nebulók- SimonyiKukacok- GM-44"/>
      <sheetName val="Nyirsuli - Okostojások"/>
      <sheetName val="Összesítés"/>
    </sheetNames>
    <sheetDataSet>
      <sheetData sheetId="0">
        <row r="19">
          <cell r="G19">
            <v>0</v>
          </cell>
        </row>
      </sheetData>
      <sheetData sheetId="1">
        <row r="19">
          <cell r="G19">
            <v>20</v>
          </cell>
        </row>
      </sheetData>
      <sheetData sheetId="2">
        <row r="19">
          <cell r="G19">
            <v>0</v>
          </cell>
        </row>
      </sheetData>
      <sheetData sheetId="3">
        <row r="19">
          <cell r="G19">
            <v>0</v>
          </cell>
        </row>
      </sheetData>
      <sheetData sheetId="4">
        <row r="19">
          <cell r="G19">
            <v>49</v>
          </cell>
        </row>
      </sheetData>
      <sheetData sheetId="5">
        <row r="19">
          <cell r="G19">
            <v>0</v>
          </cell>
        </row>
      </sheetData>
      <sheetData sheetId="6">
        <row r="19">
          <cell r="G19">
            <v>0</v>
          </cell>
        </row>
      </sheetData>
      <sheetData sheetId="7">
        <row r="19">
          <cell r="G19">
            <v>0</v>
          </cell>
        </row>
      </sheetData>
      <sheetData sheetId="8">
        <row r="19">
          <cell r="G19">
            <v>89</v>
          </cell>
        </row>
      </sheetData>
      <sheetData sheetId="9">
        <row r="19">
          <cell r="G19">
            <v>91</v>
          </cell>
        </row>
      </sheetData>
      <sheetData sheetId="10">
        <row r="19">
          <cell r="G19">
            <v>80</v>
          </cell>
        </row>
      </sheetData>
      <sheetData sheetId="11">
        <row r="19">
          <cell r="G19">
            <v>97</v>
          </cell>
        </row>
      </sheetData>
      <sheetData sheetId="12">
        <row r="26">
          <cell r="D26">
            <v>89</v>
          </cell>
        </row>
        <row r="28">
          <cell r="D28">
            <v>89</v>
          </cell>
        </row>
      </sheetData>
      <sheetData sheetId="13">
        <row r="26">
          <cell r="D26">
            <v>0</v>
          </cell>
        </row>
        <row r="28">
          <cell r="D28">
            <v>0</v>
          </cell>
        </row>
      </sheetData>
      <sheetData sheetId="14">
        <row r="30">
          <cell r="D30">
            <v>29</v>
          </cell>
        </row>
        <row r="32">
          <cell r="D32">
            <v>39</v>
          </cell>
        </row>
        <row r="34">
          <cell r="D34">
            <v>0</v>
          </cell>
        </row>
      </sheetData>
      <sheetData sheetId="15">
        <row r="30">
          <cell r="D30">
            <v>0</v>
          </cell>
        </row>
        <row r="32">
          <cell r="D32">
            <v>90</v>
          </cell>
        </row>
        <row r="34">
          <cell r="D34">
            <v>0</v>
          </cell>
        </row>
      </sheetData>
      <sheetData sheetId="16">
        <row r="26">
          <cell r="D26">
            <v>0</v>
          </cell>
        </row>
        <row r="28"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:H1"/>
    </sheetView>
  </sheetViews>
  <sheetFormatPr defaultColWidth="9.140625" defaultRowHeight="12.75"/>
  <cols>
    <col min="2" max="2" width="22.140625" style="0" customWidth="1"/>
    <col min="3" max="7" width="12.7109375" style="0" customWidth="1"/>
  </cols>
  <sheetData>
    <row r="1" spans="1:8" ht="24.75" customHeight="1">
      <c r="A1" s="19" t="s">
        <v>19</v>
      </c>
      <c r="B1" s="19"/>
      <c r="C1" s="19"/>
      <c r="D1" s="19"/>
      <c r="E1" s="19"/>
      <c r="F1" s="19"/>
      <c r="G1" s="19"/>
      <c r="H1" s="19"/>
    </row>
    <row r="2" ht="13.5" thickBot="1"/>
    <row r="3" spans="2:7" s="1" customFormat="1" ht="15" customHeight="1" thickTop="1">
      <c r="B3" s="20" t="s">
        <v>0</v>
      </c>
      <c r="C3" s="22" t="s">
        <v>1</v>
      </c>
      <c r="D3" s="23"/>
      <c r="E3" s="24" t="s">
        <v>2</v>
      </c>
      <c r="F3" s="24" t="s">
        <v>3</v>
      </c>
      <c r="G3" s="26" t="s">
        <v>4</v>
      </c>
    </row>
    <row r="4" spans="2:7" s="1" customFormat="1" ht="15" customHeight="1" thickBot="1">
      <c r="B4" s="21"/>
      <c r="C4" s="2" t="s">
        <v>5</v>
      </c>
      <c r="D4" s="3" t="s">
        <v>6</v>
      </c>
      <c r="E4" s="25"/>
      <c r="F4" s="25"/>
      <c r="G4" s="27"/>
    </row>
    <row r="5" spans="2:7" s="4" customFormat="1" ht="15" customHeight="1" thickTop="1">
      <c r="B5" s="5" t="s">
        <v>7</v>
      </c>
      <c r="C5" s="6">
        <f>'[1]boly@ikuk@cok'!G19</f>
        <v>0</v>
      </c>
      <c r="D5" s="7">
        <f>'[1]coolkids9 - boly@ikuk@cok'!D28</f>
        <v>0</v>
      </c>
      <c r="E5" s="8"/>
      <c r="F5" s="8"/>
      <c r="G5" s="9">
        <f aca="true" t="shared" si="0" ref="G5:G16">SUM(C5:F5)</f>
        <v>0</v>
      </c>
    </row>
    <row r="6" spans="2:7" s="4" customFormat="1" ht="15" customHeight="1">
      <c r="B6" s="10" t="s">
        <v>8</v>
      </c>
      <c r="C6" s="11">
        <f>'[1]coolkids9'!G19</f>
        <v>20</v>
      </c>
      <c r="D6" s="12">
        <f>'[1]coolkids9 - boly@ikuk@cok'!D26</f>
        <v>0</v>
      </c>
      <c r="E6" s="13"/>
      <c r="F6" s="13"/>
      <c r="G6" s="9">
        <f t="shared" si="0"/>
        <v>20</v>
      </c>
    </row>
    <row r="7" spans="2:7" s="4" customFormat="1" ht="15" customHeight="1">
      <c r="B7" s="10" t="s">
        <v>9</v>
      </c>
      <c r="C7" s="11">
        <f>'[1]DigitálisLovasok'!G19</f>
        <v>0</v>
      </c>
      <c r="D7" s="12">
        <f>'[1]Kassais- Világjárók- DigLovasok'!D34</f>
        <v>0</v>
      </c>
      <c r="E7" s="13"/>
      <c r="F7" s="13"/>
      <c r="G7" s="9">
        <f t="shared" si="0"/>
        <v>0</v>
      </c>
    </row>
    <row r="8" spans="2:7" s="4" customFormat="1" ht="15" customHeight="1">
      <c r="B8" s="10" t="s">
        <v>10</v>
      </c>
      <c r="C8" s="11">
        <f>'[1]GM-44'!G19</f>
        <v>0</v>
      </c>
      <c r="D8" s="12">
        <f>'[1]Nebulók- SimonyiKukacok- GM-44'!D34</f>
        <v>0</v>
      </c>
      <c r="E8" s="13"/>
      <c r="F8" s="13"/>
      <c r="G8" s="9">
        <f t="shared" si="0"/>
        <v>0</v>
      </c>
    </row>
    <row r="9" spans="2:7" s="4" customFormat="1" ht="15" customHeight="1">
      <c r="B9" s="10" t="s">
        <v>11</v>
      </c>
      <c r="C9" s="11">
        <f>'[1]Kassais'!G19</f>
        <v>49</v>
      </c>
      <c r="D9" s="12">
        <f>'[1]Kassais- Világjárók- DigLovasok'!D30</f>
        <v>29</v>
      </c>
      <c r="E9" s="13"/>
      <c r="F9" s="13"/>
      <c r="G9" s="9">
        <f t="shared" si="0"/>
        <v>78</v>
      </c>
    </row>
    <row r="10" spans="2:7" s="4" customFormat="1" ht="15" customHeight="1">
      <c r="B10" s="10" t="s">
        <v>12</v>
      </c>
      <c r="C10" s="11">
        <f>'[1]Nebulók'!G19</f>
        <v>0</v>
      </c>
      <c r="D10" s="12">
        <f>'[1]Nebulók- SimonyiKukacok- GM-44'!D30</f>
        <v>0</v>
      </c>
      <c r="E10" s="13"/>
      <c r="F10" s="13"/>
      <c r="G10" s="9">
        <f t="shared" si="0"/>
        <v>0</v>
      </c>
    </row>
    <row r="11" spans="2:7" s="4" customFormat="1" ht="15" customHeight="1">
      <c r="B11" s="10" t="s">
        <v>13</v>
      </c>
      <c r="C11" s="11">
        <f>'[1]Nyirsuli'!G19</f>
        <v>0</v>
      </c>
      <c r="D11" s="12">
        <f>'[1]Nyirsuli - Okostojások'!D26</f>
        <v>0</v>
      </c>
      <c r="E11" s="13"/>
      <c r="F11" s="13"/>
      <c r="G11" s="9">
        <f t="shared" si="0"/>
        <v>0</v>
      </c>
    </row>
    <row r="12" spans="2:7" s="4" customFormat="1" ht="15" customHeight="1">
      <c r="B12" s="10" t="s">
        <v>14</v>
      </c>
      <c r="C12" s="11">
        <f>'[1]Okostojások'!G19</f>
        <v>0</v>
      </c>
      <c r="D12" s="12">
        <f>'[1]Nyirsuli - Okostojások'!D28</f>
        <v>0</v>
      </c>
      <c r="E12" s="13"/>
      <c r="F12" s="13"/>
      <c r="G12" s="9">
        <f t="shared" si="0"/>
        <v>0</v>
      </c>
    </row>
    <row r="13" spans="2:7" s="4" customFormat="1" ht="15" customHeight="1">
      <c r="B13" s="10" t="s">
        <v>15</v>
      </c>
      <c r="C13" s="11">
        <f>'[1]SimonyiKukacok'!G19</f>
        <v>89</v>
      </c>
      <c r="D13" s="12">
        <f>'[1]Nebulók- SimonyiKukacok- GM-44'!D32</f>
        <v>90</v>
      </c>
      <c r="E13" s="13"/>
      <c r="F13" s="13"/>
      <c r="G13" s="9">
        <f t="shared" si="0"/>
        <v>179</v>
      </c>
    </row>
    <row r="14" spans="2:7" s="4" customFormat="1" ht="15" customHeight="1">
      <c r="B14" s="10" t="s">
        <v>16</v>
      </c>
      <c r="C14" s="11">
        <f>'[1]Világjárók'!G19</f>
        <v>91</v>
      </c>
      <c r="D14" s="12">
        <f>'[1]Kassais- Világjárók- DigLovasok'!D32</f>
        <v>39</v>
      </c>
      <c r="E14" s="13"/>
      <c r="F14" s="13"/>
      <c r="G14" s="9">
        <f t="shared" si="0"/>
        <v>130</v>
      </c>
    </row>
    <row r="15" spans="2:7" s="4" customFormat="1" ht="15" customHeight="1">
      <c r="B15" s="10" t="s">
        <v>17</v>
      </c>
      <c r="C15" s="11">
        <f>'[1]VMM'!G19</f>
        <v>80</v>
      </c>
      <c r="D15" s="12">
        <f>'[1]@ka.hu - VMM'!D28</f>
        <v>89</v>
      </c>
      <c r="E15" s="13"/>
      <c r="F15" s="13"/>
      <c r="G15" s="9">
        <f t="shared" si="0"/>
        <v>169</v>
      </c>
    </row>
    <row r="16" spans="2:7" s="4" customFormat="1" ht="15" customHeight="1" thickBot="1">
      <c r="B16" s="14" t="s">
        <v>18</v>
      </c>
      <c r="C16" s="15">
        <f>'[1]@ka.hu'!G19</f>
        <v>97</v>
      </c>
      <c r="D16" s="16">
        <f>'[1]@ka.hu - VMM'!D26</f>
        <v>89</v>
      </c>
      <c r="E16" s="17"/>
      <c r="F16" s="17"/>
      <c r="G16" s="18">
        <f t="shared" si="0"/>
        <v>186</v>
      </c>
    </row>
    <row r="17" ht="13.5" thickTop="1"/>
  </sheetData>
  <mergeCells count="6">
    <mergeCell ref="A1:H1"/>
    <mergeCell ref="B3:B4"/>
    <mergeCell ref="C3:D3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- 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TeaM labor</dc:creator>
  <cp:keywords/>
  <dc:description/>
  <cp:lastModifiedBy>Magyarné Szűcs Margit</cp:lastModifiedBy>
  <dcterms:created xsi:type="dcterms:W3CDTF">2005-02-27T20:28:50Z</dcterms:created>
  <dcterms:modified xsi:type="dcterms:W3CDTF">2005-04-25T22:17:02Z</dcterms:modified>
  <cp:category/>
  <cp:version/>
  <cp:contentType/>
  <cp:contentStatus/>
</cp:coreProperties>
</file>