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7065" yWindow="1320" windowWidth="10215" windowHeight="8700" activeTab="1"/>
  </bookViews>
  <sheets>
    <sheet name="szimuláció" sheetId="4" r:id="rId1"/>
    <sheet name="kisbolygók" sheetId="1" r:id="rId2"/>
  </sheets>
  <definedNames>
    <definedName name="bolygó" localSheetId="1">kisbolygók!$B$1:$G$502</definedName>
  </definedNames>
  <calcPr calcId="144525"/>
</workbook>
</file>

<file path=xl/calcChain.xml><?xml version="1.0" encoding="utf-8"?>
<calcChain xmlns="http://schemas.openxmlformats.org/spreadsheetml/2006/main">
  <c r="C510" i="1" l="1" a="1"/>
  <c r="C510" i="1" s="1"/>
  <c r="C507" i="1"/>
  <c r="C513" i="1" l="1"/>
  <c r="H501" i="1" l="1"/>
  <c r="H500" i="1"/>
  <c r="H499" i="1"/>
  <c r="H498" i="1"/>
  <c r="H497" i="1"/>
  <c r="H496" i="1"/>
  <c r="H495" i="1"/>
  <c r="H494" i="1"/>
  <c r="H493" i="1"/>
  <c r="H492" i="1"/>
  <c r="H491" i="1"/>
  <c r="H490" i="1"/>
  <c r="H489" i="1"/>
  <c r="H488" i="1"/>
  <c r="H487" i="1"/>
  <c r="H486" i="1"/>
  <c r="H485" i="1"/>
  <c r="H484" i="1"/>
  <c r="H483" i="1"/>
  <c r="H482" i="1"/>
  <c r="H481" i="1"/>
  <c r="H480" i="1"/>
  <c r="H479" i="1"/>
  <c r="H478" i="1"/>
  <c r="H477" i="1"/>
  <c r="H476" i="1"/>
  <c r="H475" i="1"/>
  <c r="H474" i="1"/>
  <c r="H473" i="1"/>
  <c r="H472" i="1"/>
  <c r="H471" i="1"/>
  <c r="H470" i="1"/>
  <c r="H469" i="1"/>
  <c r="H468" i="1"/>
  <c r="H467" i="1"/>
  <c r="H466" i="1"/>
  <c r="H465" i="1"/>
  <c r="H464" i="1"/>
  <c r="H463" i="1"/>
  <c r="H462" i="1"/>
  <c r="H461" i="1"/>
  <c r="H460" i="1"/>
  <c r="H459" i="1"/>
  <c r="H458" i="1"/>
  <c r="H457" i="1"/>
  <c r="H456" i="1"/>
  <c r="H455" i="1"/>
  <c r="H454" i="1"/>
  <c r="H453" i="1"/>
  <c r="H452" i="1"/>
  <c r="H451" i="1"/>
  <c r="H450" i="1"/>
  <c r="H449" i="1"/>
  <c r="H448" i="1"/>
  <c r="H447" i="1"/>
  <c r="H446" i="1"/>
  <c r="H445" i="1"/>
  <c r="H444" i="1"/>
  <c r="H443" i="1"/>
  <c r="H442" i="1"/>
  <c r="H441" i="1"/>
  <c r="H440" i="1"/>
  <c r="H439" i="1"/>
  <c r="H438" i="1"/>
  <c r="H437" i="1"/>
  <c r="H436" i="1"/>
  <c r="H435" i="1"/>
  <c r="H434" i="1"/>
  <c r="H433" i="1"/>
  <c r="H432" i="1"/>
  <c r="H431" i="1"/>
  <c r="H430" i="1"/>
  <c r="H429" i="1"/>
  <c r="H428" i="1"/>
  <c r="H427" i="1"/>
  <c r="H426" i="1"/>
  <c r="H425" i="1"/>
  <c r="H424" i="1"/>
  <c r="H423" i="1"/>
  <c r="H422" i="1"/>
  <c r="H421" i="1"/>
  <c r="H420" i="1"/>
  <c r="H419" i="1"/>
  <c r="H418" i="1"/>
  <c r="H417" i="1"/>
  <c r="H416" i="1"/>
  <c r="H415" i="1"/>
  <c r="H414" i="1"/>
  <c r="H413" i="1"/>
  <c r="H412" i="1"/>
  <c r="H411" i="1"/>
  <c r="H410" i="1"/>
  <c r="H409" i="1"/>
  <c r="H408" i="1"/>
  <c r="H407" i="1"/>
  <c r="H406" i="1"/>
  <c r="H405" i="1"/>
  <c r="H404" i="1"/>
  <c r="H403" i="1"/>
  <c r="H402" i="1"/>
  <c r="H401" i="1"/>
  <c r="H400" i="1"/>
  <c r="H399" i="1"/>
  <c r="H398" i="1"/>
  <c r="H397" i="1"/>
  <c r="H396" i="1"/>
  <c r="H395" i="1"/>
  <c r="H394" i="1"/>
  <c r="H393" i="1"/>
  <c r="H392" i="1"/>
  <c r="H391" i="1"/>
  <c r="H390" i="1"/>
  <c r="H389" i="1"/>
  <c r="H388" i="1"/>
  <c r="H387" i="1"/>
  <c r="H386" i="1"/>
  <c r="H385" i="1"/>
  <c r="H384" i="1"/>
  <c r="H383" i="1"/>
  <c r="H382" i="1"/>
  <c r="H381" i="1"/>
  <c r="H380" i="1"/>
  <c r="H379" i="1"/>
  <c r="H378" i="1"/>
  <c r="H377" i="1"/>
  <c r="H376" i="1"/>
  <c r="H375" i="1"/>
  <c r="H374" i="1"/>
  <c r="H373" i="1"/>
  <c r="H372" i="1"/>
  <c r="H371" i="1"/>
  <c r="H370" i="1"/>
  <c r="H369" i="1"/>
  <c r="H368" i="1"/>
  <c r="H367" i="1"/>
  <c r="H366" i="1"/>
  <c r="H365" i="1"/>
  <c r="H364" i="1"/>
  <c r="H363" i="1"/>
  <c r="H362" i="1"/>
  <c r="H361" i="1"/>
  <c r="H360" i="1"/>
  <c r="H359" i="1"/>
  <c r="H358" i="1"/>
  <c r="H357" i="1"/>
  <c r="H356" i="1"/>
  <c r="H355" i="1"/>
  <c r="H354" i="1"/>
  <c r="H353" i="1"/>
  <c r="H352" i="1"/>
  <c r="H351" i="1"/>
  <c r="H350" i="1"/>
  <c r="H349" i="1"/>
  <c r="H348" i="1"/>
  <c r="H347" i="1"/>
  <c r="H346" i="1"/>
  <c r="H345" i="1"/>
  <c r="H344" i="1"/>
  <c r="H343" i="1"/>
  <c r="H342" i="1"/>
  <c r="H341" i="1"/>
  <c r="H340" i="1"/>
  <c r="H339" i="1"/>
  <c r="H338" i="1"/>
  <c r="H337" i="1"/>
  <c r="H336" i="1"/>
  <c r="H335" i="1"/>
  <c r="H334" i="1"/>
  <c r="H333" i="1"/>
  <c r="H332" i="1"/>
  <c r="H331" i="1"/>
  <c r="H330" i="1"/>
  <c r="H329" i="1"/>
  <c r="H328" i="1"/>
  <c r="H327" i="1"/>
  <c r="H326" i="1"/>
  <c r="H325" i="1"/>
  <c r="H324" i="1"/>
  <c r="H323" i="1"/>
  <c r="H322" i="1"/>
  <c r="H321" i="1"/>
  <c r="H320" i="1"/>
  <c r="H319" i="1"/>
  <c r="H318" i="1"/>
  <c r="H317" i="1"/>
  <c r="H316" i="1"/>
  <c r="H315" i="1"/>
  <c r="H314" i="1"/>
  <c r="H313" i="1"/>
  <c r="H312" i="1"/>
  <c r="H311" i="1"/>
  <c r="H310" i="1"/>
  <c r="H309" i="1"/>
  <c r="H308" i="1"/>
  <c r="H307" i="1"/>
  <c r="H306" i="1"/>
  <c r="H305" i="1"/>
  <c r="H304" i="1"/>
  <c r="H303" i="1"/>
  <c r="H302" i="1"/>
  <c r="H301" i="1"/>
  <c r="H300" i="1"/>
  <c r="H299" i="1"/>
  <c r="H298" i="1"/>
  <c r="H297" i="1"/>
  <c r="H296" i="1"/>
  <c r="H295" i="1"/>
  <c r="H294" i="1"/>
  <c r="H293" i="1"/>
  <c r="H292" i="1"/>
  <c r="H291" i="1"/>
  <c r="H290" i="1"/>
  <c r="H289" i="1"/>
  <c r="H288" i="1"/>
  <c r="H287" i="1"/>
  <c r="H286" i="1"/>
  <c r="H285" i="1"/>
  <c r="H284" i="1"/>
  <c r="H283" i="1"/>
  <c r="H282" i="1"/>
  <c r="H281" i="1"/>
  <c r="H280" i="1"/>
  <c r="H279" i="1"/>
  <c r="H278" i="1"/>
  <c r="H277" i="1"/>
  <c r="H276" i="1"/>
  <c r="H275" i="1"/>
  <c r="H274" i="1"/>
  <c r="H273" i="1"/>
  <c r="H272" i="1"/>
  <c r="H271" i="1"/>
  <c r="H270" i="1"/>
  <c r="H269" i="1"/>
  <c r="H268" i="1"/>
  <c r="H267" i="1"/>
  <c r="H266" i="1"/>
  <c r="H265" i="1"/>
  <c r="H264" i="1"/>
  <c r="H263" i="1"/>
  <c r="H262" i="1"/>
  <c r="H261" i="1"/>
  <c r="H260" i="1"/>
  <c r="H259" i="1"/>
  <c r="H258" i="1"/>
  <c r="H257" i="1"/>
  <c r="H256" i="1"/>
  <c r="H255" i="1"/>
  <c r="H254" i="1"/>
  <c r="H253" i="1"/>
  <c r="H252" i="1"/>
  <c r="H251" i="1"/>
  <c r="H250" i="1"/>
  <c r="H249" i="1"/>
  <c r="H248" i="1"/>
  <c r="H247" i="1"/>
  <c r="H246" i="1"/>
  <c r="H245" i="1"/>
  <c r="H244" i="1"/>
  <c r="H243" i="1"/>
  <c r="H242" i="1"/>
  <c r="H241" i="1"/>
  <c r="H240" i="1"/>
  <c r="H239" i="1"/>
  <c r="H238" i="1"/>
  <c r="H237" i="1"/>
  <c r="H236" i="1"/>
  <c r="H235" i="1"/>
  <c r="H234" i="1"/>
  <c r="H233" i="1"/>
  <c r="H232" i="1"/>
  <c r="H231" i="1"/>
  <c r="H230" i="1"/>
  <c r="H229" i="1"/>
  <c r="H228" i="1"/>
  <c r="H227" i="1"/>
  <c r="H226" i="1"/>
  <c r="H225" i="1"/>
  <c r="H224" i="1"/>
  <c r="H223" i="1"/>
  <c r="H222" i="1"/>
  <c r="H221" i="1"/>
  <c r="H220" i="1"/>
  <c r="H219" i="1"/>
  <c r="H218" i="1"/>
  <c r="H217" i="1"/>
  <c r="H216" i="1"/>
  <c r="H215" i="1"/>
  <c r="H214" i="1"/>
  <c r="H213" i="1"/>
  <c r="H212" i="1"/>
  <c r="H211" i="1"/>
  <c r="H210" i="1"/>
  <c r="H209" i="1"/>
  <c r="H208" i="1"/>
  <c r="H207" i="1"/>
  <c r="H206" i="1"/>
  <c r="H205" i="1"/>
  <c r="H204" i="1"/>
  <c r="H203" i="1"/>
  <c r="H202" i="1"/>
  <c r="H201" i="1"/>
  <c r="H200" i="1"/>
  <c r="H199" i="1"/>
  <c r="H198" i="1"/>
  <c r="H197" i="1"/>
  <c r="H196" i="1"/>
  <c r="H195" i="1"/>
  <c r="H194" i="1"/>
  <c r="H193" i="1"/>
  <c r="H192" i="1"/>
  <c r="H191" i="1"/>
  <c r="H190" i="1"/>
  <c r="H189" i="1"/>
  <c r="H188" i="1"/>
  <c r="H187" i="1"/>
  <c r="H186" i="1"/>
  <c r="H185" i="1"/>
  <c r="H184" i="1"/>
  <c r="H183" i="1"/>
  <c r="H182" i="1"/>
  <c r="H181" i="1"/>
  <c r="H180" i="1"/>
  <c r="H179" i="1"/>
  <c r="H178" i="1"/>
  <c r="H177" i="1"/>
  <c r="H176" i="1"/>
  <c r="H175" i="1"/>
  <c r="H174" i="1"/>
  <c r="H173" i="1"/>
  <c r="H172" i="1"/>
  <c r="H171" i="1"/>
  <c r="H170" i="1"/>
  <c r="H169" i="1"/>
  <c r="H168" i="1"/>
  <c r="H167" i="1"/>
  <c r="H166" i="1"/>
  <c r="H165" i="1"/>
  <c r="H164" i="1"/>
  <c r="H163" i="1"/>
  <c r="H162" i="1"/>
  <c r="H161" i="1"/>
  <c r="H160" i="1"/>
  <c r="H159" i="1"/>
  <c r="H158" i="1"/>
  <c r="H157" i="1"/>
  <c r="H156" i="1"/>
  <c r="H155" i="1"/>
  <c r="H154" i="1"/>
  <c r="H153" i="1"/>
  <c r="H152" i="1"/>
  <c r="H151" i="1"/>
  <c r="H150" i="1"/>
  <c r="H149" i="1"/>
  <c r="H148" i="1"/>
  <c r="H147" i="1"/>
  <c r="H146" i="1"/>
  <c r="H145" i="1"/>
  <c r="H144" i="1"/>
  <c r="H143" i="1"/>
  <c r="H142" i="1"/>
  <c r="H141" i="1"/>
  <c r="H140" i="1"/>
  <c r="H139" i="1"/>
  <c r="H138" i="1"/>
  <c r="H137" i="1"/>
  <c r="H136" i="1"/>
  <c r="H135" i="1"/>
  <c r="H134" i="1"/>
  <c r="H133" i="1"/>
  <c r="H132" i="1"/>
  <c r="H131" i="1"/>
  <c r="H130" i="1"/>
  <c r="H129" i="1"/>
  <c r="H128" i="1"/>
  <c r="H127" i="1"/>
  <c r="H126" i="1"/>
  <c r="H125" i="1"/>
  <c r="H124" i="1"/>
  <c r="H123" i="1"/>
  <c r="H122" i="1"/>
  <c r="H121" i="1"/>
  <c r="H120" i="1"/>
  <c r="H119" i="1"/>
  <c r="H118" i="1"/>
  <c r="H117" i="1"/>
  <c r="H116" i="1"/>
  <c r="H115" i="1"/>
  <c r="H114" i="1"/>
  <c r="H113" i="1"/>
  <c r="H112" i="1"/>
  <c r="H111" i="1"/>
  <c r="H110" i="1"/>
  <c r="H109" i="1"/>
  <c r="H108" i="1"/>
  <c r="H107" i="1"/>
  <c r="H106" i="1"/>
  <c r="H105" i="1"/>
  <c r="H104" i="1"/>
  <c r="H103" i="1"/>
  <c r="H102" i="1"/>
  <c r="H101" i="1"/>
  <c r="H100" i="1"/>
  <c r="H99" i="1"/>
  <c r="H98" i="1"/>
  <c r="H97" i="1"/>
  <c r="H96" i="1"/>
  <c r="H95" i="1"/>
  <c r="H94" i="1"/>
  <c r="H93" i="1"/>
  <c r="H92" i="1"/>
  <c r="H91" i="1"/>
  <c r="H90" i="1"/>
  <c r="H89" i="1"/>
  <c r="H88" i="1"/>
  <c r="H87" i="1"/>
  <c r="H86" i="1"/>
  <c r="H85" i="1"/>
  <c r="H84" i="1"/>
  <c r="H83" i="1"/>
  <c r="H82" i="1"/>
  <c r="H81" i="1"/>
  <c r="H80" i="1"/>
  <c r="H79" i="1"/>
  <c r="H78" i="1"/>
  <c r="H77" i="1"/>
  <c r="H76" i="1"/>
  <c r="H75" i="1"/>
  <c r="H74" i="1"/>
  <c r="H73" i="1"/>
  <c r="H72" i="1"/>
  <c r="H71" i="1"/>
  <c r="H70" i="1"/>
  <c r="H69" i="1"/>
  <c r="H68" i="1"/>
  <c r="H67" i="1"/>
  <c r="H66" i="1"/>
  <c r="H65" i="1"/>
  <c r="H64" i="1"/>
  <c r="H63" i="1"/>
  <c r="H62" i="1"/>
  <c r="H61" i="1"/>
  <c r="H60" i="1"/>
  <c r="H59" i="1"/>
  <c r="H58" i="1"/>
  <c r="H57" i="1"/>
  <c r="H56" i="1"/>
  <c r="H55" i="1"/>
  <c r="H54" i="1"/>
  <c r="H53" i="1"/>
  <c r="H52" i="1"/>
  <c r="H51" i="1"/>
  <c r="H50" i="1"/>
  <c r="H49" i="1"/>
  <c r="H48" i="1"/>
  <c r="H47" i="1"/>
  <c r="H46" i="1"/>
  <c r="H45" i="1"/>
  <c r="H44" i="1"/>
  <c r="C501" i="1" l="1"/>
  <c r="C500" i="1"/>
  <c r="C499" i="1"/>
  <c r="C498" i="1"/>
  <c r="C497" i="1"/>
  <c r="C496" i="1"/>
  <c r="C495" i="1"/>
  <c r="C494" i="1"/>
  <c r="C493" i="1"/>
  <c r="C492" i="1"/>
  <c r="C491" i="1"/>
  <c r="C490" i="1"/>
  <c r="C489" i="1"/>
  <c r="C488" i="1"/>
  <c r="C487" i="1"/>
  <c r="C486" i="1"/>
  <c r="C485" i="1"/>
  <c r="C484" i="1"/>
  <c r="C483" i="1"/>
  <c r="C482" i="1"/>
  <c r="C481" i="1"/>
  <c r="C480" i="1"/>
  <c r="C479" i="1"/>
  <c r="C478" i="1"/>
  <c r="C477" i="1"/>
  <c r="C476" i="1"/>
  <c r="C475" i="1"/>
  <c r="C474" i="1"/>
  <c r="C473" i="1"/>
  <c r="C472" i="1"/>
  <c r="C471" i="1"/>
  <c r="C470" i="1"/>
  <c r="C469" i="1"/>
  <c r="C468" i="1"/>
  <c r="C467" i="1"/>
  <c r="C466" i="1"/>
  <c r="C465" i="1"/>
  <c r="C464" i="1"/>
  <c r="C463" i="1"/>
  <c r="C462" i="1"/>
  <c r="C461" i="1"/>
  <c r="C460" i="1"/>
  <c r="C459" i="1"/>
  <c r="C458" i="1"/>
  <c r="C457" i="1"/>
  <c r="C456" i="1"/>
  <c r="C455" i="1"/>
  <c r="C454" i="1"/>
  <c r="C453" i="1"/>
  <c r="C452" i="1"/>
  <c r="C451" i="1"/>
  <c r="C450" i="1"/>
  <c r="C449" i="1"/>
  <c r="C448" i="1"/>
  <c r="C447" i="1"/>
  <c r="C446" i="1"/>
  <c r="C445" i="1"/>
  <c r="C444" i="1"/>
  <c r="C443" i="1"/>
  <c r="C442" i="1"/>
  <c r="C441" i="1"/>
  <c r="C440" i="1"/>
  <c r="C439" i="1"/>
  <c r="C438" i="1"/>
  <c r="C437" i="1"/>
  <c r="C436" i="1"/>
  <c r="C435" i="1"/>
  <c r="C434" i="1"/>
  <c r="C433" i="1"/>
  <c r="C432" i="1"/>
  <c r="C431" i="1"/>
  <c r="C430" i="1"/>
  <c r="C429" i="1"/>
  <c r="C428" i="1"/>
  <c r="C427" i="1"/>
  <c r="C426" i="1"/>
  <c r="C425" i="1"/>
  <c r="C424" i="1"/>
  <c r="C423" i="1"/>
  <c r="C422" i="1"/>
  <c r="C421" i="1"/>
  <c r="C420" i="1"/>
  <c r="C419" i="1"/>
  <c r="C418" i="1"/>
  <c r="C417" i="1"/>
  <c r="C416" i="1"/>
  <c r="C415" i="1"/>
  <c r="C414" i="1"/>
  <c r="C413" i="1"/>
  <c r="C412" i="1"/>
  <c r="C411" i="1"/>
  <c r="C410" i="1"/>
  <c r="C409" i="1"/>
  <c r="C408" i="1"/>
  <c r="C407" i="1"/>
  <c r="C406" i="1"/>
  <c r="C405" i="1"/>
  <c r="C404" i="1"/>
  <c r="C403" i="1"/>
  <c r="C402" i="1"/>
  <c r="C401" i="1"/>
  <c r="C400" i="1"/>
  <c r="C399" i="1"/>
  <c r="C398" i="1"/>
  <c r="C397" i="1"/>
  <c r="C396" i="1"/>
  <c r="C395" i="1"/>
  <c r="C394" i="1"/>
  <c r="C393" i="1"/>
  <c r="C392" i="1"/>
  <c r="C391" i="1"/>
  <c r="C390" i="1"/>
  <c r="C389" i="1"/>
  <c r="C388" i="1"/>
  <c r="C387" i="1"/>
  <c r="C386" i="1"/>
  <c r="C385" i="1"/>
  <c r="C384" i="1"/>
  <c r="C383" i="1"/>
  <c r="C382" i="1"/>
  <c r="C381" i="1"/>
  <c r="C380" i="1"/>
  <c r="C379" i="1"/>
  <c r="C378" i="1"/>
  <c r="C377" i="1"/>
  <c r="C376" i="1"/>
  <c r="C375" i="1"/>
  <c r="C374" i="1"/>
  <c r="C373" i="1"/>
  <c r="C372" i="1"/>
  <c r="C371" i="1"/>
  <c r="C370" i="1"/>
  <c r="C369" i="1"/>
  <c r="C368" i="1"/>
  <c r="C367" i="1"/>
  <c r="C366" i="1"/>
  <c r="C365" i="1"/>
  <c r="C364" i="1"/>
  <c r="C363" i="1"/>
  <c r="C362" i="1"/>
  <c r="C361" i="1"/>
  <c r="C360" i="1"/>
  <c r="C359" i="1"/>
  <c r="C358" i="1"/>
  <c r="C357" i="1"/>
  <c r="C356" i="1"/>
  <c r="C355" i="1"/>
  <c r="C354" i="1"/>
  <c r="C353" i="1"/>
  <c r="C352" i="1"/>
  <c r="C351" i="1"/>
  <c r="C350" i="1"/>
  <c r="C349" i="1"/>
  <c r="C348" i="1"/>
  <c r="C347" i="1"/>
  <c r="C346" i="1"/>
  <c r="C345" i="1"/>
  <c r="C344" i="1"/>
  <c r="C343" i="1"/>
  <c r="C342" i="1"/>
  <c r="C341" i="1"/>
  <c r="C340" i="1"/>
  <c r="C339" i="1"/>
  <c r="C338" i="1"/>
  <c r="C337" i="1"/>
  <c r="C336" i="1"/>
  <c r="C335" i="1"/>
  <c r="C334" i="1"/>
  <c r="C333" i="1"/>
  <c r="C332" i="1"/>
  <c r="C331" i="1"/>
  <c r="C330" i="1"/>
  <c r="C329" i="1"/>
  <c r="C328" i="1"/>
  <c r="C327" i="1"/>
  <c r="C326" i="1"/>
  <c r="C325" i="1"/>
  <c r="C324" i="1"/>
  <c r="C323" i="1"/>
  <c r="C322" i="1"/>
  <c r="C321" i="1"/>
  <c r="C320" i="1"/>
  <c r="C319" i="1"/>
  <c r="C318" i="1"/>
  <c r="C317" i="1"/>
  <c r="C316" i="1"/>
  <c r="C315" i="1"/>
  <c r="C314" i="1"/>
  <c r="C313" i="1"/>
  <c r="C312" i="1"/>
  <c r="C311" i="1"/>
  <c r="C310" i="1"/>
  <c r="C309" i="1"/>
  <c r="C308" i="1"/>
  <c r="C307" i="1"/>
  <c r="C306" i="1"/>
  <c r="C305" i="1"/>
  <c r="C304" i="1"/>
  <c r="C303" i="1"/>
  <c r="C302" i="1"/>
  <c r="C301" i="1"/>
  <c r="C300" i="1"/>
  <c r="C299" i="1"/>
  <c r="C298" i="1"/>
  <c r="C297" i="1"/>
  <c r="C296" i="1"/>
  <c r="C295" i="1"/>
  <c r="C294" i="1"/>
  <c r="C293" i="1"/>
  <c r="C292" i="1"/>
  <c r="C291" i="1"/>
  <c r="C290" i="1"/>
  <c r="C289" i="1"/>
  <c r="C288" i="1"/>
  <c r="C287" i="1"/>
  <c r="C286" i="1"/>
  <c r="C285" i="1"/>
  <c r="C284" i="1"/>
  <c r="C283" i="1"/>
  <c r="C282" i="1"/>
  <c r="C281" i="1"/>
  <c r="C280" i="1"/>
  <c r="C279" i="1"/>
  <c r="C278" i="1"/>
  <c r="C277" i="1"/>
  <c r="C276" i="1"/>
  <c r="C275" i="1"/>
  <c r="C274" i="1"/>
  <c r="C273" i="1"/>
  <c r="C272" i="1"/>
  <c r="C271" i="1"/>
  <c r="C270" i="1"/>
  <c r="C269" i="1"/>
  <c r="C268" i="1"/>
  <c r="C267" i="1"/>
  <c r="C266" i="1"/>
  <c r="C265" i="1"/>
  <c r="C264" i="1"/>
  <c r="C263" i="1"/>
  <c r="C262" i="1"/>
  <c r="C261" i="1"/>
  <c r="C260" i="1"/>
  <c r="C259" i="1"/>
  <c r="C258" i="1"/>
  <c r="C257" i="1"/>
  <c r="C256" i="1"/>
  <c r="C255" i="1"/>
  <c r="C254" i="1"/>
  <c r="C253" i="1"/>
  <c r="C252" i="1"/>
  <c r="C251" i="1"/>
  <c r="C250" i="1"/>
  <c r="C249" i="1"/>
  <c r="C248" i="1"/>
  <c r="C247" i="1"/>
  <c r="C246" i="1"/>
  <c r="C245" i="1"/>
  <c r="C244" i="1"/>
  <c r="C243" i="1"/>
  <c r="C242" i="1"/>
  <c r="C241" i="1"/>
  <c r="C240" i="1"/>
  <c r="C239" i="1"/>
  <c r="C238" i="1"/>
  <c r="C237" i="1"/>
  <c r="C236" i="1"/>
  <c r="C235" i="1"/>
  <c r="C234" i="1"/>
  <c r="C233" i="1"/>
  <c r="C232" i="1"/>
  <c r="C231" i="1"/>
  <c r="C230" i="1"/>
  <c r="C229" i="1"/>
  <c r="C228" i="1"/>
  <c r="C227" i="1"/>
  <c r="C226" i="1"/>
  <c r="C225" i="1"/>
  <c r="C224" i="1"/>
  <c r="C223" i="1"/>
  <c r="C222" i="1"/>
  <c r="C221" i="1"/>
  <c r="C220" i="1"/>
  <c r="C219" i="1"/>
  <c r="C218" i="1"/>
  <c r="C217" i="1"/>
  <c r="C216" i="1"/>
  <c r="C215" i="1"/>
  <c r="C214" i="1"/>
  <c r="C213" i="1"/>
  <c r="C212" i="1"/>
  <c r="C211" i="1"/>
  <c r="C210" i="1"/>
  <c r="C209" i="1"/>
  <c r="C208" i="1"/>
  <c r="C207" i="1"/>
  <c r="C206" i="1"/>
  <c r="C205" i="1"/>
  <c r="C204" i="1"/>
  <c r="C203" i="1"/>
  <c r="C202" i="1"/>
  <c r="C201" i="1"/>
  <c r="C200" i="1"/>
  <c r="C199" i="1"/>
  <c r="C198" i="1"/>
  <c r="C197" i="1"/>
  <c r="C196" i="1"/>
  <c r="C195" i="1"/>
  <c r="C194" i="1"/>
  <c r="C193" i="1"/>
  <c r="C192" i="1"/>
  <c r="C191" i="1"/>
  <c r="C190" i="1"/>
  <c r="C189" i="1"/>
  <c r="C188" i="1"/>
  <c r="C187" i="1"/>
  <c r="C186" i="1"/>
  <c r="C185" i="1"/>
  <c r="C184" i="1"/>
  <c r="C183" i="1"/>
  <c r="C182" i="1"/>
  <c r="C181" i="1"/>
  <c r="C180" i="1"/>
  <c r="C179" i="1"/>
  <c r="C178" i="1"/>
  <c r="C177" i="1"/>
  <c r="C176" i="1"/>
  <c r="C175" i="1"/>
  <c r="C174" i="1"/>
  <c r="C173" i="1"/>
  <c r="C172" i="1"/>
  <c r="C171" i="1"/>
  <c r="C170" i="1"/>
  <c r="C169" i="1"/>
  <c r="C168" i="1"/>
  <c r="C167" i="1"/>
  <c r="C166" i="1"/>
  <c r="C165" i="1"/>
  <c r="C164" i="1"/>
  <c r="C163" i="1"/>
  <c r="C162" i="1"/>
  <c r="C161" i="1"/>
  <c r="C160" i="1"/>
  <c r="C159" i="1"/>
  <c r="C158" i="1"/>
  <c r="C157" i="1"/>
  <c r="C156" i="1"/>
  <c r="C155" i="1"/>
  <c r="C154" i="1"/>
  <c r="C153" i="1"/>
  <c r="C152" i="1"/>
  <c r="C151" i="1"/>
  <c r="C150" i="1"/>
  <c r="C149" i="1"/>
  <c r="C148" i="1"/>
  <c r="C147" i="1"/>
  <c r="C146" i="1"/>
  <c r="C145" i="1"/>
  <c r="C144" i="1"/>
  <c r="C143" i="1"/>
  <c r="C142" i="1"/>
  <c r="C141" i="1"/>
  <c r="C140" i="1"/>
  <c r="C139" i="1"/>
  <c r="C138" i="1"/>
  <c r="C137" i="1"/>
  <c r="C136" i="1"/>
  <c r="C135" i="1"/>
  <c r="C134" i="1"/>
  <c r="C133" i="1"/>
  <c r="C132" i="1"/>
  <c r="C131" i="1"/>
  <c r="C130" i="1"/>
  <c r="C129" i="1"/>
  <c r="C128" i="1"/>
  <c r="C127" i="1"/>
  <c r="C126" i="1"/>
  <c r="C125" i="1"/>
  <c r="C124" i="1"/>
  <c r="C123" i="1"/>
  <c r="C122" i="1"/>
  <c r="C121" i="1"/>
  <c r="C120" i="1"/>
  <c r="C119" i="1"/>
  <c r="C118" i="1"/>
  <c r="C117" i="1"/>
  <c r="C116" i="1"/>
  <c r="C115" i="1"/>
  <c r="C114" i="1"/>
  <c r="C113" i="1"/>
  <c r="C112" i="1"/>
  <c r="C111" i="1"/>
  <c r="C110" i="1"/>
  <c r="C109" i="1"/>
  <c r="C108" i="1"/>
  <c r="C107" i="1"/>
  <c r="C106" i="1"/>
  <c r="C105" i="1"/>
  <c r="C104" i="1"/>
  <c r="C103" i="1"/>
  <c r="C102" i="1"/>
  <c r="C101" i="1"/>
  <c r="C100" i="1"/>
  <c r="C99" i="1"/>
  <c r="C98" i="1"/>
  <c r="C97" i="1"/>
  <c r="C96" i="1"/>
  <c r="C95" i="1"/>
  <c r="C94" i="1"/>
  <c r="C93" i="1"/>
  <c r="C92" i="1"/>
  <c r="C91" i="1"/>
  <c r="C90" i="1"/>
  <c r="C89" i="1"/>
  <c r="C88" i="1"/>
  <c r="C87" i="1"/>
  <c r="C86" i="1"/>
  <c r="C85" i="1"/>
  <c r="C84" i="1"/>
  <c r="C83" i="1"/>
  <c r="C82" i="1"/>
  <c r="C81" i="1"/>
  <c r="C80" i="1"/>
  <c r="C79" i="1"/>
  <c r="C78" i="1"/>
  <c r="C77" i="1"/>
  <c r="C76" i="1"/>
  <c r="C75" i="1"/>
  <c r="C74" i="1"/>
  <c r="C73" i="1"/>
  <c r="C72" i="1"/>
  <c r="C71" i="1"/>
  <c r="C70" i="1"/>
  <c r="C69" i="1"/>
  <c r="C68" i="1"/>
  <c r="C67" i="1"/>
  <c r="C66" i="1"/>
  <c r="C65" i="1"/>
  <c r="C64" i="1"/>
  <c r="C63" i="1"/>
  <c r="C62" i="1"/>
  <c r="C61" i="1"/>
  <c r="C60" i="1"/>
  <c r="C59" i="1"/>
  <c r="C58" i="1"/>
  <c r="C57" i="1"/>
  <c r="C56" i="1"/>
  <c r="C55" i="1"/>
  <c r="C54" i="1"/>
  <c r="C53" i="1"/>
  <c r="C52" i="1"/>
  <c r="C51" i="1"/>
  <c r="C50" i="1"/>
  <c r="C49" i="1"/>
  <c r="C48" i="1"/>
  <c r="C47" i="1"/>
  <c r="C46" i="1"/>
  <c r="C45" i="1"/>
  <c r="C44" i="1"/>
  <c r="C43" i="1"/>
  <c r="H43" i="1" s="1"/>
  <c r="C42" i="1"/>
  <c r="H42" i="1" s="1"/>
  <c r="C41" i="1"/>
  <c r="H41" i="1" s="1"/>
  <c r="C40" i="1"/>
  <c r="H40" i="1" s="1"/>
  <c r="C39" i="1"/>
  <c r="H39" i="1" s="1"/>
  <c r="C38" i="1"/>
  <c r="H38" i="1" s="1"/>
  <c r="C37" i="1"/>
  <c r="H37" i="1" s="1"/>
  <c r="C36" i="1"/>
  <c r="H36" i="1" s="1"/>
  <c r="C35" i="1"/>
  <c r="H35" i="1" s="1"/>
  <c r="C34" i="1"/>
  <c r="H34" i="1" s="1"/>
  <c r="C33" i="1"/>
  <c r="H33" i="1" s="1"/>
  <c r="C32" i="1"/>
  <c r="H32" i="1" s="1"/>
  <c r="C31" i="1"/>
  <c r="H31" i="1" s="1"/>
  <c r="C30" i="1"/>
  <c r="H30" i="1" s="1"/>
  <c r="C29" i="1"/>
  <c r="H29" i="1" s="1"/>
  <c r="C28" i="1"/>
  <c r="H28" i="1" s="1"/>
  <c r="C27" i="1"/>
  <c r="H27" i="1" s="1"/>
  <c r="C26" i="1"/>
  <c r="H26" i="1" s="1"/>
  <c r="C25" i="1"/>
  <c r="H25" i="1" s="1"/>
  <c r="C24" i="1"/>
  <c r="H24" i="1" s="1"/>
  <c r="C23" i="1"/>
  <c r="H23" i="1" s="1"/>
  <c r="C22" i="1"/>
  <c r="H22" i="1" s="1"/>
  <c r="C21" i="1"/>
  <c r="H21" i="1" s="1"/>
  <c r="C20" i="1"/>
  <c r="H20" i="1" s="1"/>
  <c r="C19" i="1"/>
  <c r="H19" i="1" s="1"/>
  <c r="C18" i="1"/>
  <c r="H18" i="1" s="1"/>
  <c r="C17" i="1"/>
  <c r="H17" i="1" s="1"/>
  <c r="C16" i="1"/>
  <c r="H16" i="1" s="1"/>
  <c r="C15" i="1"/>
  <c r="H15" i="1" s="1"/>
  <c r="C14" i="1"/>
  <c r="H14" i="1" s="1"/>
  <c r="C13" i="1"/>
  <c r="H13" i="1" s="1"/>
  <c r="C12" i="1"/>
  <c r="H12" i="1" s="1"/>
  <c r="C11" i="1"/>
  <c r="H11" i="1" s="1"/>
  <c r="C10" i="1"/>
  <c r="H10" i="1" s="1"/>
  <c r="C9" i="1"/>
  <c r="H9" i="1" s="1"/>
  <c r="C8" i="1"/>
  <c r="H8" i="1" s="1"/>
  <c r="C7" i="1"/>
  <c r="H7" i="1" s="1"/>
  <c r="C6" i="1"/>
  <c r="H6" i="1" s="1"/>
  <c r="C5" i="1"/>
  <c r="H5" i="1" s="1"/>
  <c r="C4" i="1"/>
  <c r="H4" i="1" s="1"/>
  <c r="D4" i="1" s="1"/>
  <c r="C3" i="1"/>
  <c r="H3" i="1" s="1"/>
  <c r="C2" i="1"/>
  <c r="H2" i="1" s="1"/>
  <c r="D8" i="1" l="1"/>
  <c r="D12" i="1"/>
  <c r="D16" i="1"/>
  <c r="D20" i="1"/>
  <c r="D24" i="1"/>
  <c r="D28" i="1"/>
  <c r="D32" i="1"/>
  <c r="D36" i="1"/>
  <c r="D42" i="1"/>
  <c r="D43" i="1"/>
  <c r="D2" i="1"/>
  <c r="D6" i="1"/>
  <c r="D10" i="1"/>
  <c r="D14" i="1"/>
  <c r="D18" i="1"/>
  <c r="D22" i="1"/>
  <c r="D26" i="1"/>
  <c r="D30" i="1"/>
  <c r="D34" i="1"/>
  <c r="D38" i="1"/>
  <c r="D40" i="1"/>
  <c r="D3" i="1"/>
  <c r="D5" i="1"/>
  <c r="D7" i="1"/>
  <c r="D9" i="1"/>
  <c r="D11" i="1"/>
  <c r="D13" i="1"/>
  <c r="D15" i="1"/>
  <c r="D17" i="1"/>
  <c r="D19" i="1"/>
  <c r="D21" i="1"/>
  <c r="D23" i="1"/>
  <c r="D25" i="1"/>
  <c r="D27" i="1"/>
  <c r="D29" i="1"/>
  <c r="D31" i="1"/>
  <c r="D33" i="1"/>
  <c r="D35" i="1"/>
  <c r="D37" i="1"/>
  <c r="D39" i="1"/>
  <c r="D41" i="1"/>
  <c r="D7" i="4"/>
  <c r="D12" i="4"/>
  <c r="D17" i="4"/>
  <c r="D22" i="4"/>
  <c r="D27" i="4"/>
  <c r="D32" i="4"/>
  <c r="D37" i="4"/>
  <c r="D2" i="4"/>
</calcChain>
</file>

<file path=xl/connections.xml><?xml version="1.0" encoding="utf-8"?>
<connections xmlns="http://schemas.openxmlformats.org/spreadsheetml/2006/main">
  <connection id="1" name="bolygó" type="6" refreshedVersion="4" background="1" saveData="1">
    <textPr sourceFile="I:\T a n t á r g y a k\MA 5\Szakdolgozat\HONLAPRA\Megoldott feladatok\OKTV_0910_3\megoldas\bolygó.txt" decimal="," thousands=" ">
      <textFields count="5">
        <textField/>
        <textField/>
        <textField type="YMD"/>
        <textField/>
        <textField/>
      </textFields>
    </textPr>
  </connection>
</connections>
</file>

<file path=xl/sharedStrings.xml><?xml version="1.0" encoding="utf-8"?>
<sst xmlns="http://schemas.openxmlformats.org/spreadsheetml/2006/main" count="2208" uniqueCount="1278">
  <si>
    <t>Neptunusz</t>
  </si>
  <si>
    <t>Uránusz</t>
  </si>
  <si>
    <t>Szaturnusz</t>
  </si>
  <si>
    <t>Jupiter</t>
  </si>
  <si>
    <t>Mars</t>
  </si>
  <si>
    <t>Föld</t>
  </si>
  <si>
    <t>Vénusz</t>
  </si>
  <si>
    <t>Merkúr</t>
  </si>
  <si>
    <t>Átlagos keringési idő (s)</t>
  </si>
  <si>
    <t>Mért keringési idő (s)</t>
  </si>
  <si>
    <t>Pályasugár (cm)</t>
  </si>
  <si>
    <t>Jelképezett bolygó</t>
  </si>
  <si>
    <t>1801. január 1.</t>
  </si>
  <si>
    <t>Palermo</t>
  </si>
  <si>
    <t>Giuseppe Piazzi</t>
  </si>
  <si>
    <t>1802. március 28.</t>
  </si>
  <si>
    <t>Bréma</t>
  </si>
  <si>
    <t>Heinrich Wilhelm Olbers</t>
  </si>
  <si>
    <t>1804. szeptember 1.</t>
  </si>
  <si>
    <t>Lilienthal</t>
  </si>
  <si>
    <t>Karl Ludwig Harding</t>
  </si>
  <si>
    <t>1807. március 29.</t>
  </si>
  <si>
    <t>1845. december 8.</t>
  </si>
  <si>
    <t>Driesen</t>
  </si>
  <si>
    <t>Karl Ludwig Hencke</t>
  </si>
  <si>
    <t>1847. július 1.</t>
  </si>
  <si>
    <t>1847. augusztus 13.</t>
  </si>
  <si>
    <t>London</t>
  </si>
  <si>
    <t>John Russell Hind</t>
  </si>
  <si>
    <t>1847. október 18.</t>
  </si>
  <si>
    <t>1848. április 25.</t>
  </si>
  <si>
    <t>Markree</t>
  </si>
  <si>
    <t>Andrew Graham</t>
  </si>
  <si>
    <t>1849. április 12.</t>
  </si>
  <si>
    <t>Nápoly</t>
  </si>
  <si>
    <t>Annibale de Gasparis</t>
  </si>
  <si>
    <t>1850. május 11.</t>
  </si>
  <si>
    <t>1850. szeptember 13.</t>
  </si>
  <si>
    <t>1850. november 2.</t>
  </si>
  <si>
    <t>1851. május 19.</t>
  </si>
  <si>
    <t>1851. július 29.</t>
  </si>
  <si>
    <t>1852. március 17.</t>
  </si>
  <si>
    <t>1852. április 17.</t>
  </si>
  <si>
    <t>Düsseldorf</t>
  </si>
  <si>
    <t>Karl Theodor Robert Luther</t>
  </si>
  <si>
    <t>1852. június 24.</t>
  </si>
  <si>
    <t>1852. augusztus 22.</t>
  </si>
  <si>
    <t>1852. szeptember 19.</t>
  </si>
  <si>
    <t>1852. november 15.</t>
  </si>
  <si>
    <t>Párizs</t>
  </si>
  <si>
    <t>Hermann Mayer Salomon Goldschmidt</t>
  </si>
  <si>
    <t>1852. november 16.</t>
  </si>
  <si>
    <t>1852. december 15.</t>
  </si>
  <si>
    <t>1853. április 5.</t>
  </si>
  <si>
    <t>1853. április 6.</t>
  </si>
  <si>
    <t>Marseille</t>
  </si>
  <si>
    <t>Jean Chacornac</t>
  </si>
  <si>
    <t>1853. május 5.</t>
  </si>
  <si>
    <t>1853. november 8.</t>
  </si>
  <si>
    <t>1854. március 1.</t>
  </si>
  <si>
    <t>1854. március 1.</t>
  </si>
  <si>
    <t>Albert Marth</t>
  </si>
  <si>
    <t>1854. július 22.</t>
  </si>
  <si>
    <t>1854. szeptember 1.</t>
  </si>
  <si>
    <t>Washington</t>
  </si>
  <si>
    <t>James Ferguson</t>
  </si>
  <si>
    <t>1854. október 26.</t>
  </si>
  <si>
    <t>1854. október 28.</t>
  </si>
  <si>
    <t>1855. április 6.</t>
  </si>
  <si>
    <t>1855. április 19.</t>
  </si>
  <si>
    <t>1855. október 5.</t>
  </si>
  <si>
    <t>1855. október 5.</t>
  </si>
  <si>
    <t>1856. január 12.</t>
  </si>
  <si>
    <t>1856. február 8.</t>
  </si>
  <si>
    <t>1856. március 31.</t>
  </si>
  <si>
    <t>1856. május 22.</t>
  </si>
  <si>
    <t>1856. május 23.</t>
  </si>
  <si>
    <t>Oxford</t>
  </si>
  <si>
    <t>Norman Robert Pogson</t>
  </si>
  <si>
    <t>1857. április 15.</t>
  </si>
  <si>
    <t>1857. május 27.</t>
  </si>
  <si>
    <t>1857. június 27.</t>
  </si>
  <si>
    <t>1857. augusztus 16.</t>
  </si>
  <si>
    <t>1857. szeptember 15.</t>
  </si>
  <si>
    <t>1857. szeptember 19.</t>
  </si>
  <si>
    <t>1857. szeptember 19.</t>
  </si>
  <si>
    <t>1857. október 4.</t>
  </si>
  <si>
    <t>1858. január 22.</t>
  </si>
  <si>
    <t>Nîmes</t>
  </si>
  <si>
    <t>A. Laurent</t>
  </si>
  <si>
    <t>1858. február 4.</t>
  </si>
  <si>
    <t>1858. április 4.</t>
  </si>
  <si>
    <t>1858. szeptember 10.</t>
  </si>
  <si>
    <t>1858. szeptember 10.</t>
  </si>
  <si>
    <t>Albany</t>
  </si>
  <si>
    <t>George Mary Searle</t>
  </si>
  <si>
    <t>1857. szeptember 9.</t>
  </si>
  <si>
    <t>1859. szeptember 22.</t>
  </si>
  <si>
    <t>1860. március 24.</t>
  </si>
  <si>
    <t>1860. szeptember 12.</t>
  </si>
  <si>
    <t>1860. szeptember 14.</t>
  </si>
  <si>
    <t>1860. szeptember 9.</t>
  </si>
  <si>
    <t>1860. szeptember 14.</t>
  </si>
  <si>
    <t>Berlin</t>
  </si>
  <si>
    <t>Oskar Lesser, Wilhelm Julius Förster</t>
  </si>
  <si>
    <t>1861. február 10.</t>
  </si>
  <si>
    <t>1861. március 4.</t>
  </si>
  <si>
    <t>Ernst Wilhelm Tempel</t>
  </si>
  <si>
    <t>1861. március 8.</t>
  </si>
  <si>
    <t>1861. április 9.</t>
  </si>
  <si>
    <t>Cambridge</t>
  </si>
  <si>
    <t>Horace Parnell Tuttle</t>
  </si>
  <si>
    <t>1861. április 17.</t>
  </si>
  <si>
    <t>Madrász</t>
  </si>
  <si>
    <t>1861. április 29.</t>
  </si>
  <si>
    <t>1861. április 26.</t>
  </si>
  <si>
    <t>Milánó</t>
  </si>
  <si>
    <t>Giovanni Schiaparelli</t>
  </si>
  <si>
    <t>1861. május 5.</t>
  </si>
  <si>
    <t>1861. augusztus 13.</t>
  </si>
  <si>
    <t>1861. május 29.</t>
  </si>
  <si>
    <t>Clinton</t>
  </si>
  <si>
    <t>Christian Heinrich Friedrich Peters</t>
  </si>
  <si>
    <t>1862. április 7.</t>
  </si>
  <si>
    <t>1862. augusztus 29.</t>
  </si>
  <si>
    <t>1862. szeptember 22.</t>
  </si>
  <si>
    <t>1862. október 21.</t>
  </si>
  <si>
    <t>Koppenhága</t>
  </si>
  <si>
    <t>Heinrich Louis d'Arrest</t>
  </si>
  <si>
    <t>1862. november 12.</t>
  </si>
  <si>
    <t>1863. március 15.</t>
  </si>
  <si>
    <t>1863. szeptember 14.</t>
  </si>
  <si>
    <t>Ann Arbor</t>
  </si>
  <si>
    <t>James Craig Watson</t>
  </si>
  <si>
    <t>1864. május 2.</t>
  </si>
  <si>
    <t>1864. szeptember 30.</t>
  </si>
  <si>
    <t>1864. november 27.</t>
  </si>
  <si>
    <t>1865. április 26.</t>
  </si>
  <si>
    <t>1865. augusztus 25.</t>
  </si>
  <si>
    <t>1865. szeptember 19.</t>
  </si>
  <si>
    <t>1866. január 4.</t>
  </si>
  <si>
    <t>Friedrich Tietjen</t>
  </si>
  <si>
    <t>1866. május 16.</t>
  </si>
  <si>
    <t>1866. június 15.</t>
  </si>
  <si>
    <t>1866. augusztus 6.</t>
  </si>
  <si>
    <t>Édouard Jean-Marie Stephan</t>
  </si>
  <si>
    <t>1866. október 1.</t>
  </si>
  <si>
    <t>1866. november 4.</t>
  </si>
  <si>
    <t>1867. július 7.</t>
  </si>
  <si>
    <t>1867. augusztus 24.</t>
  </si>
  <si>
    <t>1867. szeptember 6.</t>
  </si>
  <si>
    <t>1867. november 23.</t>
  </si>
  <si>
    <t>1868. február 17.</t>
  </si>
  <si>
    <t>Jérôme Eug?ne Coggia</t>
  </si>
  <si>
    <t>1868. február 17.</t>
  </si>
  <si>
    <t>1868. április 18.</t>
  </si>
  <si>
    <t>1868. május 28.</t>
  </si>
  <si>
    <t>Alphonse Louis Nicolas Borrelly</t>
  </si>
  <si>
    <t>1868. július 11.</t>
  </si>
  <si>
    <t>1868. augusztus 15.</t>
  </si>
  <si>
    <t>1868. augusztus 22.</t>
  </si>
  <si>
    <t>1868. szeptember 7.</t>
  </si>
  <si>
    <t>1868. szeptember 13.</t>
  </si>
  <si>
    <t>1868. szeptember 16.</t>
  </si>
  <si>
    <t>1868. október 10.</t>
  </si>
  <si>
    <t>1868. november 17.</t>
  </si>
  <si>
    <t>1869. április 2.</t>
  </si>
  <si>
    <t>1869. október 9.</t>
  </si>
  <si>
    <t>1870. április 19.</t>
  </si>
  <si>
    <t>1870. augusztus 14.</t>
  </si>
  <si>
    <t>1870. szeptember 19.</t>
  </si>
  <si>
    <t>1871. március 12.</t>
  </si>
  <si>
    <t>1871. július 23.</t>
  </si>
  <si>
    <t>1871. augusztus 6.</t>
  </si>
  <si>
    <t>1871. szeptember 8.</t>
  </si>
  <si>
    <t>1871. szeptember 12.</t>
  </si>
  <si>
    <t>1872. március 15.</t>
  </si>
  <si>
    <t>1872. április 3.</t>
  </si>
  <si>
    <t>1872. április 10.</t>
  </si>
  <si>
    <t>1872. május 12.</t>
  </si>
  <si>
    <t>1872. július 31.</t>
  </si>
  <si>
    <t>1872. július 31.</t>
  </si>
  <si>
    <t>1872. augusztus 23.</t>
  </si>
  <si>
    <t>1872. szeptember 11.</t>
  </si>
  <si>
    <t>Prosper-Mathieu Henry</t>
  </si>
  <si>
    <t>1872. november 5.</t>
  </si>
  <si>
    <t>Paul-Pierre Henry</t>
  </si>
  <si>
    <t>1872. november 5.</t>
  </si>
  <si>
    <t>1872. november 25.</t>
  </si>
  <si>
    <t>1873. február 5.</t>
  </si>
  <si>
    <t>1873. február 17.</t>
  </si>
  <si>
    <t>1873. május 24.</t>
  </si>
  <si>
    <t>1873. június 13.</t>
  </si>
  <si>
    <t>1873. augusztus 16.</t>
  </si>
  <si>
    <t>1873. szeptember 27.</t>
  </si>
  <si>
    <t>1874. február 18.</t>
  </si>
  <si>
    <t>1874. március 18.</t>
  </si>
  <si>
    <t>Póla</t>
  </si>
  <si>
    <t>Johann Palisa</t>
  </si>
  <si>
    <t>1874. április 21.</t>
  </si>
  <si>
    <t>1874. május 19.</t>
  </si>
  <si>
    <t>Toulouse</t>
  </si>
  <si>
    <t>Henri Joseph Anastase Perrotin</t>
  </si>
  <si>
    <t>1874. október 10.</t>
  </si>
  <si>
    <t>Peking</t>
  </si>
  <si>
    <t>1874. október 13.</t>
  </si>
  <si>
    <t>1875. január 13.</t>
  </si>
  <si>
    <t>1875. január 28.</t>
  </si>
  <si>
    <t>1875. február 23.</t>
  </si>
  <si>
    <t>1875. június 3.</t>
  </si>
  <si>
    <t>1875. június 3.</t>
  </si>
  <si>
    <t>1875. június 8.</t>
  </si>
  <si>
    <t>1875. július 10.</t>
  </si>
  <si>
    <t>Bécs</t>
  </si>
  <si>
    <t>Léopold Schulhof</t>
  </si>
  <si>
    <t>1875. augusztus 7.</t>
  </si>
  <si>
    <t>1875. szeptember 21.</t>
  </si>
  <si>
    <t>1875. október 18.</t>
  </si>
  <si>
    <t>1875. november 1.</t>
  </si>
  <si>
    <t>1875. november 2.</t>
  </si>
  <si>
    <t>1875. november 2.</t>
  </si>
  <si>
    <t>1875. november 4.</t>
  </si>
  <si>
    <t>1875. november 8.</t>
  </si>
  <si>
    <t>1875. november 22.</t>
  </si>
  <si>
    <t>1875. december 1.</t>
  </si>
  <si>
    <t>1876. január 4.</t>
  </si>
  <si>
    <t>Viktor Knorre</t>
  </si>
  <si>
    <t>1876. január 26.</t>
  </si>
  <si>
    <t>1876. február 20.</t>
  </si>
  <si>
    <t>1876. április 19.</t>
  </si>
  <si>
    <t>1876. április 21.</t>
  </si>
  <si>
    <t>1876. április 26.</t>
  </si>
  <si>
    <t>1876. július 12.</t>
  </si>
  <si>
    <t>1876. augusztus 9.</t>
  </si>
  <si>
    <t>1876. augusztus 15.</t>
  </si>
  <si>
    <t>1876. augusztus 28.</t>
  </si>
  <si>
    <t>1876. szeptember 28.</t>
  </si>
  <si>
    <t>1876. szeptember 28.</t>
  </si>
  <si>
    <t>1877. január 10.</t>
  </si>
  <si>
    <t>1877. január 13.</t>
  </si>
  <si>
    <t>1877. február 5.</t>
  </si>
  <si>
    <t>1877. augusztus 1.</t>
  </si>
  <si>
    <t>1877. szeptember 2.</t>
  </si>
  <si>
    <t>1877. október 1.</t>
  </si>
  <si>
    <t>1877. október 14.</t>
  </si>
  <si>
    <t>1877. november 5.</t>
  </si>
  <si>
    <t>1877. november 6.</t>
  </si>
  <si>
    <t>1877. november 11.</t>
  </si>
  <si>
    <t>1878. január 29.</t>
  </si>
  <si>
    <t>1878. február 2.</t>
  </si>
  <si>
    <t>Pablo Cottenot</t>
  </si>
  <si>
    <t>1878. február 7.</t>
  </si>
  <si>
    <t>1878. február 8.</t>
  </si>
  <si>
    <t>1878. február 28.</t>
  </si>
  <si>
    <t>1878. március 1.</t>
  </si>
  <si>
    <t>1878. április 6.</t>
  </si>
  <si>
    <t>1878. április 11.</t>
  </si>
  <si>
    <t>1878. június 18.</t>
  </si>
  <si>
    <t>1878. szeptember 9.</t>
  </si>
  <si>
    <t>1878. szeptember 22.</t>
  </si>
  <si>
    <t>1878. szeptember 30.</t>
  </si>
  <si>
    <t>1879. február 17.</t>
  </si>
  <si>
    <t>1879. február 28.</t>
  </si>
  <si>
    <t>1879. március 21.</t>
  </si>
  <si>
    <t>1879. április 19.</t>
  </si>
  <si>
    <t>1879. május 14.</t>
  </si>
  <si>
    <t>1879. május 21.</t>
  </si>
  <si>
    <t>1879. június 13.</t>
  </si>
  <si>
    <t>1879. július 9.</t>
  </si>
  <si>
    <t>1879. július 27.</t>
  </si>
  <si>
    <t>1879. augusztus 7.</t>
  </si>
  <si>
    <t>1879. szeptember 11.</t>
  </si>
  <si>
    <t>1879. szeptember 25.</t>
  </si>
  <si>
    <t>1879. október 8.</t>
  </si>
  <si>
    <t>1879. október 13.</t>
  </si>
  <si>
    <t>1879. október 13.</t>
  </si>
  <si>
    <t>1879. október 17.</t>
  </si>
  <si>
    <t>1879. október 21.</t>
  </si>
  <si>
    <t>1879. október 22.</t>
  </si>
  <si>
    <t>1879. november 12.</t>
  </si>
  <si>
    <t>1879. december 10.</t>
  </si>
  <si>
    <t>1880. február 6.</t>
  </si>
  <si>
    <t>1880. február 16.</t>
  </si>
  <si>
    <t>1880. február 29.</t>
  </si>
  <si>
    <t>1880. április 7.</t>
  </si>
  <si>
    <t>1880. április 10.</t>
  </si>
  <si>
    <t>1880. augusztus 30.</t>
  </si>
  <si>
    <t>1880. szeptember 4.</t>
  </si>
  <si>
    <t>1880. szeptember 30.</t>
  </si>
  <si>
    <t>1881. május 19.</t>
  </si>
  <si>
    <t>1882. január 18.</t>
  </si>
  <si>
    <t>1882. február 9.</t>
  </si>
  <si>
    <t>1882. március 9.</t>
  </si>
  <si>
    <t>1882. március 30.</t>
  </si>
  <si>
    <t>1882. április 19.</t>
  </si>
  <si>
    <t>1882. július 19.</t>
  </si>
  <si>
    <t>1882. augusztus 12.</t>
  </si>
  <si>
    <t>1882. augusztus 19.</t>
  </si>
  <si>
    <t>1882. augusztus 22.</t>
  </si>
  <si>
    <t>1882. szeptember 3.</t>
  </si>
  <si>
    <t>Bothkamp</t>
  </si>
  <si>
    <t>Leo Anton Karl de Ball</t>
  </si>
  <si>
    <t>1882. szeptember 10.</t>
  </si>
  <si>
    <t>1883. január 31.</t>
  </si>
  <si>
    <t>1883. május 11.</t>
  </si>
  <si>
    <t>1883. augusztus 12.</t>
  </si>
  <si>
    <t>1883. november 28.</t>
  </si>
  <si>
    <t>1884. április 26.</t>
  </si>
  <si>
    <t>1884. június 27.</t>
  </si>
  <si>
    <t>1884. július 1.</t>
  </si>
  <si>
    <t>1884. augusztus 18.</t>
  </si>
  <si>
    <t>1884. augusztus 27.</t>
  </si>
  <si>
    <t>1884. szeptember 12.</t>
  </si>
  <si>
    <t>1884. szeptember 22.</t>
  </si>
  <si>
    <t>1884. szeptember 29.</t>
  </si>
  <si>
    <t>1884. október 14.</t>
  </si>
  <si>
    <t>1885. február 6.</t>
  </si>
  <si>
    <t>1885. március 6.</t>
  </si>
  <si>
    <t>1885. március 14.</t>
  </si>
  <si>
    <t>1885. június 5.</t>
  </si>
  <si>
    <t>1885. augusztus 16.</t>
  </si>
  <si>
    <t>1885. szeptember 3.</t>
  </si>
  <si>
    <t>1885. október 4.</t>
  </si>
  <si>
    <t>1885. október 11.</t>
  </si>
  <si>
    <t>Nizza</t>
  </si>
  <si>
    <t>1885. november 12.</t>
  </si>
  <si>
    <t>1886. március 31.</t>
  </si>
  <si>
    <t>1886. március 31.</t>
  </si>
  <si>
    <t>1886. április 3.</t>
  </si>
  <si>
    <t>1886. április 5.</t>
  </si>
  <si>
    <t>1886. május 4.</t>
  </si>
  <si>
    <t>1886. június 28.</t>
  </si>
  <si>
    <t>1886. október 3.</t>
  </si>
  <si>
    <t>1886. október 31.</t>
  </si>
  <si>
    <t>1886. november 3.</t>
  </si>
  <si>
    <t>1886. november 3.</t>
  </si>
  <si>
    <t>1886. december 22.</t>
  </si>
  <si>
    <t>1887. február 25.</t>
  </si>
  <si>
    <t>1887. május 17.</t>
  </si>
  <si>
    <t>1887. május 27.</t>
  </si>
  <si>
    <t>Auguste Charlois</t>
  </si>
  <si>
    <t>1887. június 8.</t>
  </si>
  <si>
    <t>1887. szeptember 21.</t>
  </si>
  <si>
    <t>1887. október 8.</t>
  </si>
  <si>
    <t>1887. október 13.</t>
  </si>
  <si>
    <t>1888. február 4.</t>
  </si>
  <si>
    <t>1888. március 8.</t>
  </si>
  <si>
    <t>1888. április 3.</t>
  </si>
  <si>
    <t>1888. április 15.</t>
  </si>
  <si>
    <t>1888. április 17.</t>
  </si>
  <si>
    <t>1888. május 3.</t>
  </si>
  <si>
    <t>1888. május 16.</t>
  </si>
  <si>
    <t>1888. október 25.</t>
  </si>
  <si>
    <t>1888. október 29.</t>
  </si>
  <si>
    <t>1888. október 31.</t>
  </si>
  <si>
    <t>1889. január 28.</t>
  </si>
  <si>
    <t>1889. február 8.</t>
  </si>
  <si>
    <t>1889. május 29.</t>
  </si>
  <si>
    <t>1889. augusztus 3.</t>
  </si>
  <si>
    <t>1889. augusztus 3.</t>
  </si>
  <si>
    <t>1889. augusztus 25.</t>
  </si>
  <si>
    <t>1890. február 20.</t>
  </si>
  <si>
    <t>1890. március 10.</t>
  </si>
  <si>
    <t>1890. március 20.</t>
  </si>
  <si>
    <t>1890. április 25.</t>
  </si>
  <si>
    <t>1890. április 25.</t>
  </si>
  <si>
    <t>1890. május 20.</t>
  </si>
  <si>
    <t>1890. július 15.</t>
  </si>
  <si>
    <t>1890. augusztus 17.</t>
  </si>
  <si>
    <t>1890. augusztus 19.</t>
  </si>
  <si>
    <t>1890. szeptember 9.</t>
  </si>
  <si>
    <t>1890. szeptember 9.</t>
  </si>
  <si>
    <t>1890. október 6.</t>
  </si>
  <si>
    <t>1890. október 3.</t>
  </si>
  <si>
    <t>1890. november 16.</t>
  </si>
  <si>
    <t>1890. november 14.</t>
  </si>
  <si>
    <t>1891. február 12.</t>
  </si>
  <si>
    <t>Róma</t>
  </si>
  <si>
    <t>Elia Millosevich</t>
  </si>
  <si>
    <t>1891. február 14.</t>
  </si>
  <si>
    <t>1891. február 16.</t>
  </si>
  <si>
    <t>1891. március 1.</t>
  </si>
  <si>
    <t>1891. március 5.</t>
  </si>
  <si>
    <t>1891. március 31.</t>
  </si>
  <si>
    <t>1891. április 6.</t>
  </si>
  <si>
    <t>1891. május 16.</t>
  </si>
  <si>
    <t>1891. június 11.</t>
  </si>
  <si>
    <t>1891. augusztus 28.</t>
  </si>
  <si>
    <t>1891. augusztus 30.</t>
  </si>
  <si>
    <t>1891. szeptember 1.</t>
  </si>
  <si>
    <t>1891. szeptember 4.</t>
  </si>
  <si>
    <t>1891. szeptember 8.</t>
  </si>
  <si>
    <t>1891. szeptember 11.</t>
  </si>
  <si>
    <t>1891. szeptember 24.</t>
  </si>
  <si>
    <t>1891. október 8.</t>
  </si>
  <si>
    <t>1891. október 11.</t>
  </si>
  <si>
    <t>1891. október 15.</t>
  </si>
  <si>
    <t>1891. november 27.</t>
  </si>
  <si>
    <t>1891. december 22.</t>
  </si>
  <si>
    <t>Heidelberg</t>
  </si>
  <si>
    <t>Maximilian Franz Joseph Cornelius Wolf</t>
  </si>
  <si>
    <t>1892. február 25.</t>
  </si>
  <si>
    <t>1892. március 4.</t>
  </si>
  <si>
    <t>1892. március 19.</t>
  </si>
  <si>
    <t>1892. március 22.</t>
  </si>
  <si>
    <t>1892. március 18.</t>
  </si>
  <si>
    <t>1892. március 21.</t>
  </si>
  <si>
    <t>A910 CB</t>
  </si>
  <si>
    <t>1892. április 1.</t>
  </si>
  <si>
    <t>1892 A</t>
  </si>
  <si>
    <t>1892. augusztus 22.</t>
  </si>
  <si>
    <t>1892 L</t>
  </si>
  <si>
    <t>1892. augusztus 23.</t>
  </si>
  <si>
    <t>1892 C</t>
  </si>
  <si>
    <t>1892. szeptember 1.</t>
  </si>
  <si>
    <t>Anton Staus</t>
  </si>
  <si>
    <t>1892 D</t>
  </si>
  <si>
    <t>1892. szeptember 19.</t>
  </si>
  <si>
    <t>1892 E</t>
  </si>
  <si>
    <t>1892. szeptember 22.</t>
  </si>
  <si>
    <t>1892 F</t>
  </si>
  <si>
    <t>1892. szeptember 25.</t>
  </si>
  <si>
    <t>1892 G</t>
  </si>
  <si>
    <t>1892. szeptember 25.</t>
  </si>
  <si>
    <t>1892 H</t>
  </si>
  <si>
    <t>1892 J</t>
  </si>
  <si>
    <t>1892 K</t>
  </si>
  <si>
    <t>1892. október 17.</t>
  </si>
  <si>
    <t>1892 N</t>
  </si>
  <si>
    <t>1892. november 15.</t>
  </si>
  <si>
    <t>1892 M</t>
  </si>
  <si>
    <t>1892. november 15.</t>
  </si>
  <si>
    <t>1892 O</t>
  </si>
  <si>
    <t>1892. november 23.</t>
  </si>
  <si>
    <t>1892 P</t>
  </si>
  <si>
    <t>1892. november 25.</t>
  </si>
  <si>
    <t>1892 Q</t>
  </si>
  <si>
    <t>1892. november 28.</t>
  </si>
  <si>
    <t>1892 R</t>
  </si>
  <si>
    <t>1892. november 28.</t>
  </si>
  <si>
    <t>1892 T</t>
  </si>
  <si>
    <t>1892. december 9.</t>
  </si>
  <si>
    <t>1892 U</t>
  </si>
  <si>
    <t>1892. december 14.</t>
  </si>
  <si>
    <t>1892 V</t>
  </si>
  <si>
    <t>1892. december 16.</t>
  </si>
  <si>
    <t>1893 B</t>
  </si>
  <si>
    <t>1893. január 12.</t>
  </si>
  <si>
    <t>1893 F</t>
  </si>
  <si>
    <t>1893. január 16.</t>
  </si>
  <si>
    <t>1893 A</t>
  </si>
  <si>
    <t>1893. január 17.</t>
  </si>
  <si>
    <t>1893 E</t>
  </si>
  <si>
    <t>1893. január 20.</t>
  </si>
  <si>
    <t>1893 G</t>
  </si>
  <si>
    <t>1893. január 21.</t>
  </si>
  <si>
    <t>1893 J</t>
  </si>
  <si>
    <t>1893. február 11.</t>
  </si>
  <si>
    <t>1893 K</t>
  </si>
  <si>
    <t>1893. március 8.</t>
  </si>
  <si>
    <t>1893 M</t>
  </si>
  <si>
    <t>1893. március 10.</t>
  </si>
  <si>
    <t>1893 N</t>
  </si>
  <si>
    <t>1893. március 11.</t>
  </si>
  <si>
    <t>1893 P</t>
  </si>
  <si>
    <t>1893. március 11.</t>
  </si>
  <si>
    <t>1893 R</t>
  </si>
  <si>
    <t>1893. március 12.</t>
  </si>
  <si>
    <t>1893 S</t>
  </si>
  <si>
    <t>1893. március 17.</t>
  </si>
  <si>
    <t>1893 T</t>
  </si>
  <si>
    <t>1893. március 19.</t>
  </si>
  <si>
    <t>1893 V</t>
  </si>
  <si>
    <t>1893. március 21.</t>
  </si>
  <si>
    <t>1893 W</t>
  </si>
  <si>
    <t>1893. március 21.</t>
  </si>
  <si>
    <t>1893 AA</t>
  </si>
  <si>
    <t>1893. május 19.</t>
  </si>
  <si>
    <t>1893 AB</t>
  </si>
  <si>
    <t>1893. május 19.</t>
  </si>
  <si>
    <t>1893 AE</t>
  </si>
  <si>
    <t>1893. július 4.</t>
  </si>
  <si>
    <t>1893 AC</t>
  </si>
  <si>
    <t>1893. július 14.</t>
  </si>
  <si>
    <t>1893 AD</t>
  </si>
  <si>
    <t>1893. július 16.</t>
  </si>
  <si>
    <t>1893 AH</t>
  </si>
  <si>
    <t>1893. augusztus 19.</t>
  </si>
  <si>
    <t>1893 AJ</t>
  </si>
  <si>
    <t>1893. szeptember 15.</t>
  </si>
  <si>
    <t>1893 AK</t>
  </si>
  <si>
    <t>1893. szeptember 18.</t>
  </si>
  <si>
    <t>1893 AL</t>
  </si>
  <si>
    <t>1893. szeptember 18.</t>
  </si>
  <si>
    <t>1893 AM</t>
  </si>
  <si>
    <t>1893 AN</t>
  </si>
  <si>
    <t>1893. szeptember 20.</t>
  </si>
  <si>
    <t>1893 AP</t>
  </si>
  <si>
    <t>1893. december 6.</t>
  </si>
  <si>
    <t>1894 AQ</t>
  </si>
  <si>
    <t>1894. január 8.</t>
  </si>
  <si>
    <t>1894 AR</t>
  </si>
  <si>
    <t>1894. január 8.</t>
  </si>
  <si>
    <t>1894 AS</t>
  </si>
  <si>
    <t>1894. január 10.</t>
  </si>
  <si>
    <t>1894 AT</t>
  </si>
  <si>
    <t>1894. január 29.</t>
  </si>
  <si>
    <t>1894 AU</t>
  </si>
  <si>
    <t>1894. január 29.</t>
  </si>
  <si>
    <t>1894 AV</t>
  </si>
  <si>
    <t>1894. február 11.</t>
  </si>
  <si>
    <t>Bordeaux</t>
  </si>
  <si>
    <t>Fernand Courty</t>
  </si>
  <si>
    <t>1894 AX</t>
  </si>
  <si>
    <t>1894. március 1.</t>
  </si>
  <si>
    <t>1894 AY</t>
  </si>
  <si>
    <t>1894. március 1.</t>
  </si>
  <si>
    <t>1894 AZ</t>
  </si>
  <si>
    <t>1894. március 5.</t>
  </si>
  <si>
    <t>1894 BA</t>
  </si>
  <si>
    <t>1894. március 7.</t>
  </si>
  <si>
    <t>1894 BB</t>
  </si>
  <si>
    <t>1894. március 8.</t>
  </si>
  <si>
    <t>1894 BC</t>
  </si>
  <si>
    <t>1894. március 24.</t>
  </si>
  <si>
    <t>Guillaume Bigourdan</t>
  </si>
  <si>
    <t>1894 BE</t>
  </si>
  <si>
    <t>1894. november 1.</t>
  </si>
  <si>
    <t>1894 BF</t>
  </si>
  <si>
    <t>1894. november 4.</t>
  </si>
  <si>
    <t>1894 BG</t>
  </si>
  <si>
    <t>1894. november 4.</t>
  </si>
  <si>
    <t>1894 BH</t>
  </si>
  <si>
    <t>1894. november 19.</t>
  </si>
  <si>
    <t>1894 BK</t>
  </si>
  <si>
    <t>1894. november 30.</t>
  </si>
  <si>
    <t>1894 BL</t>
  </si>
  <si>
    <t>1894. december 1.</t>
  </si>
  <si>
    <t>1894 BM</t>
  </si>
  <si>
    <t>1894. december 19.</t>
  </si>
  <si>
    <t>1894 BN</t>
  </si>
  <si>
    <t>1894. december 28.</t>
  </si>
  <si>
    <t>1895 BP</t>
  </si>
  <si>
    <t>1895. február 23.</t>
  </si>
  <si>
    <t>1895 BU</t>
  </si>
  <si>
    <t>1895. március 15.</t>
  </si>
  <si>
    <t>1895 BT</t>
  </si>
  <si>
    <t>1895. március 16.</t>
  </si>
  <si>
    <t>1895 BW</t>
  </si>
  <si>
    <t>1895. március 21.</t>
  </si>
  <si>
    <t>1895 BX</t>
  </si>
  <si>
    <t>1895. május 18.</t>
  </si>
  <si>
    <t>1895 BY</t>
  </si>
  <si>
    <t>1895. június 20.</t>
  </si>
  <si>
    <t>1895 BZ</t>
  </si>
  <si>
    <t>1895. július 23.</t>
  </si>
  <si>
    <t>1895 CB</t>
  </si>
  <si>
    <t>1895. augusztus 22.</t>
  </si>
  <si>
    <t>1895 CC</t>
  </si>
  <si>
    <t>1895. október 13.</t>
  </si>
  <si>
    <t>1895 CD</t>
  </si>
  <si>
    <t>1895. október 13.</t>
  </si>
  <si>
    <t>1895 CE</t>
  </si>
  <si>
    <t>1895. december 9.</t>
  </si>
  <si>
    <t>1896 CH</t>
  </si>
  <si>
    <t>1896. január 7.</t>
  </si>
  <si>
    <t>1896 CJ</t>
  </si>
  <si>
    <t>1896. január 7.</t>
  </si>
  <si>
    <t>1896 CK</t>
  </si>
  <si>
    <t>1896 CL</t>
  </si>
  <si>
    <t>1896 CN</t>
  </si>
  <si>
    <t>1896. január 16.</t>
  </si>
  <si>
    <t>1896 CO</t>
  </si>
  <si>
    <t>1896. február 7.</t>
  </si>
  <si>
    <t>1896 CS</t>
  </si>
  <si>
    <t>1896. május 4.</t>
  </si>
  <si>
    <t>1896 CT</t>
  </si>
  <si>
    <t>1896. május 6.</t>
  </si>
  <si>
    <t>1896 CV</t>
  </si>
  <si>
    <t>1896. szeptember 7.</t>
  </si>
  <si>
    <t>1896 CW</t>
  </si>
  <si>
    <t>1896. szeptember 7.</t>
  </si>
  <si>
    <t>1896 CY</t>
  </si>
  <si>
    <t>1896 CZ</t>
  </si>
  <si>
    <t>1896 DA</t>
  </si>
  <si>
    <t>1896. október 8.</t>
  </si>
  <si>
    <t>Carl Gustav Witt</t>
  </si>
  <si>
    <t>1896 DB</t>
  </si>
  <si>
    <t>1896. december 7.</t>
  </si>
  <si>
    <t>1896 DF</t>
  </si>
  <si>
    <t>1896. december 31.</t>
  </si>
  <si>
    <t>1896 DC</t>
  </si>
  <si>
    <t>1896. december 28.</t>
  </si>
  <si>
    <t>1897 DH</t>
  </si>
  <si>
    <t>1897. augusztus 25.</t>
  </si>
  <si>
    <t>1897 DJ</t>
  </si>
  <si>
    <t>1897. augusztus 27.</t>
  </si>
  <si>
    <t>1897 DK</t>
  </si>
  <si>
    <t>1897. november 18.</t>
  </si>
  <si>
    <t>München</t>
  </si>
  <si>
    <t>Walther Augustin Villiger</t>
  </si>
  <si>
    <t>1897 DL</t>
  </si>
  <si>
    <t>1897. november 23.</t>
  </si>
  <si>
    <t>1897 DM</t>
  </si>
  <si>
    <t>1897. december 18.</t>
  </si>
  <si>
    <t>1897 DN</t>
  </si>
  <si>
    <t>1897. december 18.</t>
  </si>
  <si>
    <t>1897 DO</t>
  </si>
  <si>
    <t>1898 DQ</t>
  </si>
  <si>
    <t>1898. augusztus 13.</t>
  </si>
  <si>
    <t>1898 DR</t>
  </si>
  <si>
    <t>1898. szeptember 11.</t>
  </si>
  <si>
    <t>1898 DS</t>
  </si>
  <si>
    <t>1898. szeptember 11.</t>
  </si>
  <si>
    <t>Friedrich Karl Arnold Schwassmann</t>
  </si>
  <si>
    <t>1898 DT</t>
  </si>
  <si>
    <t>1898. szeptember 13.</t>
  </si>
  <si>
    <t>1898 DP</t>
  </si>
  <si>
    <t>1898. július 16.</t>
  </si>
  <si>
    <t>1898 DU</t>
  </si>
  <si>
    <t>1898. november 8.</t>
  </si>
  <si>
    <t>1898 EB</t>
  </si>
  <si>
    <t>1898. október 13.</t>
  </si>
  <si>
    <t>Mount Hamilton</t>
  </si>
  <si>
    <t>Edwin Foster Coddington</t>
  </si>
  <si>
    <t>1898 EC</t>
  </si>
  <si>
    <t>1898. október 13.</t>
  </si>
  <si>
    <t>1898 ED</t>
  </si>
  <si>
    <t>1898. december 8.</t>
  </si>
  <si>
    <t>1899 EE</t>
  </si>
  <si>
    <t>1899. február 15.</t>
  </si>
  <si>
    <t>1899 EF</t>
  </si>
  <si>
    <t>1899. február 17.</t>
  </si>
  <si>
    <t>1899 EL</t>
  </si>
  <si>
    <t>1899. március 31.</t>
  </si>
  <si>
    <t>1899 EX</t>
  </si>
  <si>
    <t>1899. október 2.</t>
  </si>
  <si>
    <t>1899 ER</t>
  </si>
  <si>
    <t>1899. október 27.</t>
  </si>
  <si>
    <t>1899 ES</t>
  </si>
  <si>
    <t>1899. október 27.</t>
  </si>
  <si>
    <t>1899 ET</t>
  </si>
  <si>
    <t>1899 EU</t>
  </si>
  <si>
    <t>1899. október 31.</t>
  </si>
  <si>
    <t>1899 EV</t>
  </si>
  <si>
    <t>1899. október 10.</t>
  </si>
  <si>
    <t>1899 EY</t>
  </si>
  <si>
    <t>1899. december 4.</t>
  </si>
  <si>
    <t>1899 FD</t>
  </si>
  <si>
    <t>1899. december 6.</t>
  </si>
  <si>
    <t>James Edward Keeler</t>
  </si>
  <si>
    <t>1900 FA</t>
  </si>
  <si>
    <t>1900 FC</t>
  </si>
  <si>
    <t>1900 FG</t>
  </si>
  <si>
    <t>1900 FH</t>
  </si>
  <si>
    <t>1900 FJ</t>
  </si>
  <si>
    <t>1900. szeptember 15.</t>
  </si>
  <si>
    <t>1900 FK</t>
  </si>
  <si>
    <t>1900. szeptember 21.</t>
  </si>
  <si>
    <t>1900 FM</t>
  </si>
  <si>
    <t>1900 FN</t>
  </si>
  <si>
    <t>1900 FP</t>
  </si>
  <si>
    <t>1900 FQ</t>
  </si>
  <si>
    <t>1900 FS</t>
  </si>
  <si>
    <t>1901 FV</t>
  </si>
  <si>
    <t>1901 FW</t>
  </si>
  <si>
    <t>1901 FX</t>
  </si>
  <si>
    <t>Luigi Carnera</t>
  </si>
  <si>
    <t>1901 FY</t>
  </si>
  <si>
    <t>1901 FZ</t>
  </si>
  <si>
    <t>1901 GE</t>
  </si>
  <si>
    <t>1901 GJ</t>
  </si>
  <si>
    <t>1901 GN</t>
  </si>
  <si>
    <t>1901 GP</t>
  </si>
  <si>
    <t>1901 GC</t>
  </si>
  <si>
    <t>1901 GD</t>
  </si>
  <si>
    <t>1901 HN</t>
  </si>
  <si>
    <t>1901. augusztus 14.</t>
  </si>
  <si>
    <t>Arequipa</t>
  </si>
  <si>
    <t>DeLisle Stewart</t>
  </si>
  <si>
    <t>1901 GQ</t>
  </si>
  <si>
    <t>1901. augusztus 17.</t>
  </si>
  <si>
    <t>1901 GR</t>
  </si>
  <si>
    <t>1901. augusztus 23.</t>
  </si>
  <si>
    <t>1901 GU</t>
  </si>
  <si>
    <t>1901. szeptember 21.</t>
  </si>
  <si>
    <t>1901 HJ</t>
  </si>
  <si>
    <t>1901 GL</t>
  </si>
  <si>
    <t>1902 HP</t>
  </si>
  <si>
    <t>1902 HT</t>
  </si>
  <si>
    <t>1902 HU</t>
  </si>
  <si>
    <t>1902 HX</t>
  </si>
  <si>
    <t>1902 HZ</t>
  </si>
  <si>
    <t>1902 JB</t>
  </si>
  <si>
    <t>1902 JL</t>
  </si>
  <si>
    <t>1902 JG</t>
  </si>
  <si>
    <t>1902 JM</t>
  </si>
  <si>
    <t>1902. szeptember 2.</t>
  </si>
  <si>
    <t>1902 JP</t>
  </si>
  <si>
    <t>1902. szeptember 3.</t>
  </si>
  <si>
    <t>1902 JQ</t>
  </si>
  <si>
    <t>1902. szeptember 3.</t>
  </si>
  <si>
    <t>1902 JR</t>
  </si>
  <si>
    <t>1902 JS</t>
  </si>
  <si>
    <t>1902. szeptember 7.</t>
  </si>
  <si>
    <t>1902 JV</t>
  </si>
  <si>
    <t>1902 KG</t>
  </si>
  <si>
    <t>1902 KH</t>
  </si>
  <si>
    <t>1902 KJ</t>
  </si>
  <si>
    <t>Raymond Smith Dugan</t>
  </si>
  <si>
    <t>1902 KU</t>
  </si>
  <si>
    <t>1902 KX</t>
  </si>
  <si>
    <t>1903 LA</t>
  </si>
  <si>
    <t>Maximilian Franz Joseph Cornelius Wolf, Friedrich Karl Arnold Schwassmann</t>
  </si>
  <si>
    <t>Jérôme Eugéne Coggia</t>
  </si>
  <si>
    <t>Maximilian Franz Joseph Cornelius Wolf, Luigi Carnera</t>
  </si>
  <si>
    <t>Sorszám</t>
  </si>
  <si>
    <t>Ceres</t>
  </si>
  <si>
    <t>Pallas</t>
  </si>
  <si>
    <t>Juno</t>
  </si>
  <si>
    <t>Vesta</t>
  </si>
  <si>
    <t>Astraea</t>
  </si>
  <si>
    <t>Hebe</t>
  </si>
  <si>
    <t>Iris</t>
  </si>
  <si>
    <t>Flora</t>
  </si>
  <si>
    <t>Metis</t>
  </si>
  <si>
    <t>Hygiea</t>
  </si>
  <si>
    <t>Parthenope</t>
  </si>
  <si>
    <t>Victoria</t>
  </si>
  <si>
    <t>Egeria</t>
  </si>
  <si>
    <t>Irene</t>
  </si>
  <si>
    <t>Eunomia</t>
  </si>
  <si>
    <t>Psyche</t>
  </si>
  <si>
    <t>Thetis</t>
  </si>
  <si>
    <t>Melpomene</t>
  </si>
  <si>
    <t>Fortuna</t>
  </si>
  <si>
    <t>Massalia</t>
  </si>
  <si>
    <t>Lutetia</t>
  </si>
  <si>
    <t>Kalliope</t>
  </si>
  <si>
    <t>Thalia</t>
  </si>
  <si>
    <t>Themis</t>
  </si>
  <si>
    <t>Phocaea</t>
  </si>
  <si>
    <t>Proserpina</t>
  </si>
  <si>
    <t>Euterpe</t>
  </si>
  <si>
    <t>Bellona</t>
  </si>
  <si>
    <t>Amphitrite</t>
  </si>
  <si>
    <t>Urania</t>
  </si>
  <si>
    <t>Euphrosyne</t>
  </si>
  <si>
    <t>Pomona</t>
  </si>
  <si>
    <t>Polyhymnia</t>
  </si>
  <si>
    <t>Circe</t>
  </si>
  <si>
    <t>Leukothea</t>
  </si>
  <si>
    <t>Atalante</t>
  </si>
  <si>
    <t>Fides</t>
  </si>
  <si>
    <t>Leda</t>
  </si>
  <si>
    <t>Laetitia</t>
  </si>
  <si>
    <t>Harmonia</t>
  </si>
  <si>
    <t>Daphne</t>
  </si>
  <si>
    <t>Isis</t>
  </si>
  <si>
    <t>Ariadne</t>
  </si>
  <si>
    <t>Nysa</t>
  </si>
  <si>
    <t>Eugenia</t>
  </si>
  <si>
    <t>Hestia</t>
  </si>
  <si>
    <t>Aglaja</t>
  </si>
  <si>
    <t>Doris</t>
  </si>
  <si>
    <t>Pales</t>
  </si>
  <si>
    <t>Virginia</t>
  </si>
  <si>
    <t>Nemausa</t>
  </si>
  <si>
    <t>Europa</t>
  </si>
  <si>
    <t>Kalypso</t>
  </si>
  <si>
    <t>Alexandra</t>
  </si>
  <si>
    <t>Pandora</t>
  </si>
  <si>
    <t>Melete</t>
  </si>
  <si>
    <t>Mnemosyne</t>
  </si>
  <si>
    <t>Concordia</t>
  </si>
  <si>
    <t>Elpis</t>
  </si>
  <si>
    <t>Echo</t>
  </si>
  <si>
    <t>Danaë</t>
  </si>
  <si>
    <t>Erato</t>
  </si>
  <si>
    <t>Ausonia</t>
  </si>
  <si>
    <t>Angelina</t>
  </si>
  <si>
    <t>Cybele</t>
  </si>
  <si>
    <t>Maja</t>
  </si>
  <si>
    <t>Asia</t>
  </si>
  <si>
    <t>Leto</t>
  </si>
  <si>
    <t>Hesperia</t>
  </si>
  <si>
    <t>Panopaea</t>
  </si>
  <si>
    <t>Niobe</t>
  </si>
  <si>
    <t>Feronia</t>
  </si>
  <si>
    <t>Klytia</t>
  </si>
  <si>
    <t>Galatea</t>
  </si>
  <si>
    <t>Eurydike</t>
  </si>
  <si>
    <t>Freia</t>
  </si>
  <si>
    <t>Frigga</t>
  </si>
  <si>
    <t>Diana</t>
  </si>
  <si>
    <t>Eurynome</t>
  </si>
  <si>
    <t>Sappho</t>
  </si>
  <si>
    <t>Terpsichore</t>
  </si>
  <si>
    <t>Alkmene</t>
  </si>
  <si>
    <t>Beatrix</t>
  </si>
  <si>
    <t>Klio</t>
  </si>
  <si>
    <t>Io</t>
  </si>
  <si>
    <t>Semele</t>
  </si>
  <si>
    <t>Sylvia</t>
  </si>
  <si>
    <t>Thisbe</t>
  </si>
  <si>
    <t>Julia</t>
  </si>
  <si>
    <t>Antiope</t>
  </si>
  <si>
    <t>Aegina</t>
  </si>
  <si>
    <t>Undina</t>
  </si>
  <si>
    <t>Minerva</t>
  </si>
  <si>
    <t>Aurora</t>
  </si>
  <si>
    <t>Arethusa</t>
  </si>
  <si>
    <t>Aegle</t>
  </si>
  <si>
    <t>Klotho</t>
  </si>
  <si>
    <t>Ianthe</t>
  </si>
  <si>
    <t>Dike</t>
  </si>
  <si>
    <t>Hekate</t>
  </si>
  <si>
    <t>Helena</t>
  </si>
  <si>
    <t>Miriam</t>
  </si>
  <si>
    <t>Hera</t>
  </si>
  <si>
    <t>Klymene</t>
  </si>
  <si>
    <t>Artemis</t>
  </si>
  <si>
    <t>Dione</t>
  </si>
  <si>
    <t>Camilla</t>
  </si>
  <si>
    <t>Hecuba</t>
  </si>
  <si>
    <t>Felicitas</t>
  </si>
  <si>
    <t>Lydia</t>
  </si>
  <si>
    <t>Ate</t>
  </si>
  <si>
    <t>Iphigenia</t>
  </si>
  <si>
    <t>Amalthea</t>
  </si>
  <si>
    <t>Kassandra</t>
  </si>
  <si>
    <t>Thyra</t>
  </si>
  <si>
    <t>Sirona</t>
  </si>
  <si>
    <t>Lomia</t>
  </si>
  <si>
    <t>Peitho</t>
  </si>
  <si>
    <t>Althaea</t>
  </si>
  <si>
    <t>Lachesis</t>
  </si>
  <si>
    <t>Hermione</t>
  </si>
  <si>
    <t>Gerda</t>
  </si>
  <si>
    <t>Brunhild</t>
  </si>
  <si>
    <t>Alkeste</t>
  </si>
  <si>
    <t>Liberatrix</t>
  </si>
  <si>
    <t>Velleda</t>
  </si>
  <si>
    <t>Johanna</t>
  </si>
  <si>
    <t>Nemesis</t>
  </si>
  <si>
    <t>Antigone</t>
  </si>
  <si>
    <t>Elektra</t>
  </si>
  <si>
    <t>Vala</t>
  </si>
  <si>
    <t>Aethra</t>
  </si>
  <si>
    <t>Cyrene</t>
  </si>
  <si>
    <t>Sophrosyne</t>
  </si>
  <si>
    <t>Hertha</t>
  </si>
  <si>
    <t>Austria</t>
  </si>
  <si>
    <t>Meliboea</t>
  </si>
  <si>
    <t>Tolosa</t>
  </si>
  <si>
    <t>Juewa</t>
  </si>
  <si>
    <t>Siwa</t>
  </si>
  <si>
    <t>Lumen</t>
  </si>
  <si>
    <t>Polana</t>
  </si>
  <si>
    <t>Adria</t>
  </si>
  <si>
    <t>Vibilia</t>
  </si>
  <si>
    <t>Adeona</t>
  </si>
  <si>
    <t>Lucina</t>
  </si>
  <si>
    <t>Protogeneia</t>
  </si>
  <si>
    <t>Gallia</t>
  </si>
  <si>
    <t>Medusa</t>
  </si>
  <si>
    <t>Nuwa</t>
  </si>
  <si>
    <t>Abundantia</t>
  </si>
  <si>
    <t>Atala</t>
  </si>
  <si>
    <t>Hilda</t>
  </si>
  <si>
    <t>Bertha</t>
  </si>
  <si>
    <t>Scylla</t>
  </si>
  <si>
    <t>Xanthippe</t>
  </si>
  <si>
    <t>Dejanira</t>
  </si>
  <si>
    <t>Koronis</t>
  </si>
  <si>
    <t>Aemilia</t>
  </si>
  <si>
    <t>Una</t>
  </si>
  <si>
    <t>Athor</t>
  </si>
  <si>
    <t>Laurentia</t>
  </si>
  <si>
    <t>Erigone</t>
  </si>
  <si>
    <t>Eva</t>
  </si>
  <si>
    <t>Loreley</t>
  </si>
  <si>
    <t>Rhodope</t>
  </si>
  <si>
    <t>Urda</t>
  </si>
  <si>
    <t>Sibylla</t>
  </si>
  <si>
    <t>Zelia</t>
  </si>
  <si>
    <t>Maria</t>
  </si>
  <si>
    <t>Ophelia</t>
  </si>
  <si>
    <t>Baucis</t>
  </si>
  <si>
    <t>Ino</t>
  </si>
  <si>
    <t>Phaedra</t>
  </si>
  <si>
    <t>Andromache</t>
  </si>
  <si>
    <t>Iduna</t>
  </si>
  <si>
    <t>Irma</t>
  </si>
  <si>
    <t>Belisana</t>
  </si>
  <si>
    <t>Klytaemnestra</t>
  </si>
  <si>
    <t>Garumna</t>
  </si>
  <si>
    <t>Eucharis</t>
  </si>
  <si>
    <t>Elsa</t>
  </si>
  <si>
    <t>Istria</t>
  </si>
  <si>
    <t>Dejopeja</t>
  </si>
  <si>
    <t>Eunike</t>
  </si>
  <si>
    <t>Celuta</t>
  </si>
  <si>
    <t>Lamberta</t>
  </si>
  <si>
    <t>Menippe</t>
  </si>
  <si>
    <t>Phthia</t>
  </si>
  <si>
    <t>Ismene</t>
  </si>
  <si>
    <t>Kolga</t>
  </si>
  <si>
    <t>Nausikaa</t>
  </si>
  <si>
    <t>Ambrosia</t>
  </si>
  <si>
    <t>Prokne</t>
  </si>
  <si>
    <t>Eurykleia</t>
  </si>
  <si>
    <t>Philomela</t>
  </si>
  <si>
    <t>Arete</t>
  </si>
  <si>
    <t>Ampella</t>
  </si>
  <si>
    <t>Byblis</t>
  </si>
  <si>
    <t>Dynamene</t>
  </si>
  <si>
    <t>Penelope</t>
  </si>
  <si>
    <t>Chryse?s</t>
  </si>
  <si>
    <t>Pompeja</t>
  </si>
  <si>
    <t>Kallisto</t>
  </si>
  <si>
    <t>Martha</t>
  </si>
  <si>
    <t>Hersilia</t>
  </si>
  <si>
    <t>Hedda</t>
  </si>
  <si>
    <t>Lacrimosa</t>
  </si>
  <si>
    <t>Dido</t>
  </si>
  <si>
    <t>Isabella</t>
  </si>
  <si>
    <t>Isolda</t>
  </si>
  <si>
    <t>Medea</t>
  </si>
  <si>
    <t>Lilaea</t>
  </si>
  <si>
    <t>Aschera</t>
  </si>
  <si>
    <t>Oenone</t>
  </si>
  <si>
    <t>Kleopatra</t>
  </si>
  <si>
    <t>Eudora</t>
  </si>
  <si>
    <t>Bianca</t>
  </si>
  <si>
    <t>Thusnelda</t>
  </si>
  <si>
    <t>Stephania</t>
  </si>
  <si>
    <t>Eos</t>
  </si>
  <si>
    <t>Lucia</t>
  </si>
  <si>
    <t>Rosa</t>
  </si>
  <si>
    <t>Oceana</t>
  </si>
  <si>
    <t>Henrietta</t>
  </si>
  <si>
    <t>Weringia</t>
  </si>
  <si>
    <t>Philosophia</t>
  </si>
  <si>
    <t>Agathe</t>
  </si>
  <si>
    <t>Adelinda</t>
  </si>
  <si>
    <t>Athamantis</t>
  </si>
  <si>
    <t>Vindobona</t>
  </si>
  <si>
    <t>Russia</t>
  </si>
  <si>
    <t>Asterope</t>
  </si>
  <si>
    <t>Barbara</t>
  </si>
  <si>
    <t>Carolina</t>
  </si>
  <si>
    <t>Honoria</t>
  </si>
  <si>
    <t>Coelestina</t>
  </si>
  <si>
    <t>Hypatia</t>
  </si>
  <si>
    <t>Adrastea</t>
  </si>
  <si>
    <t>Vanadis</t>
  </si>
  <si>
    <t>Germania</t>
  </si>
  <si>
    <t>Kriemhild</t>
  </si>
  <si>
    <t>Ida</t>
  </si>
  <si>
    <t>Sita</t>
  </si>
  <si>
    <t>Vera</t>
  </si>
  <si>
    <t>Asporina</t>
  </si>
  <si>
    <t>Eukrate</t>
  </si>
  <si>
    <t>Lameia</t>
  </si>
  <si>
    <t>Ilse</t>
  </si>
  <si>
    <t>Bettina</t>
  </si>
  <si>
    <t>Sophia</t>
  </si>
  <si>
    <t>Clementina</t>
  </si>
  <si>
    <t>Mathilde</t>
  </si>
  <si>
    <t>Augusta</t>
  </si>
  <si>
    <t>Oppavia</t>
  </si>
  <si>
    <t>Walpurga</t>
  </si>
  <si>
    <t>Silesia</t>
  </si>
  <si>
    <t>Tyche</t>
  </si>
  <si>
    <t>Aletheia</t>
  </si>
  <si>
    <t>Huberta</t>
  </si>
  <si>
    <t>Prymno</t>
  </si>
  <si>
    <t>Valda</t>
  </si>
  <si>
    <t>Dresda</t>
  </si>
  <si>
    <t>Libussa</t>
  </si>
  <si>
    <t>Anna</t>
  </si>
  <si>
    <t>Aline</t>
  </si>
  <si>
    <t>Tirza</t>
  </si>
  <si>
    <t>Adorea</t>
  </si>
  <si>
    <t>Justitia</t>
  </si>
  <si>
    <t>Anahita</t>
  </si>
  <si>
    <t>Penthesilea</t>
  </si>
  <si>
    <t>Antonia</t>
  </si>
  <si>
    <t>Atropos</t>
  </si>
  <si>
    <t>Philagoria</t>
  </si>
  <si>
    <t>Sapientia</t>
  </si>
  <si>
    <t>Adelheid</t>
  </si>
  <si>
    <t>Elvira</t>
  </si>
  <si>
    <t>Paulina</t>
  </si>
  <si>
    <t>Thule</t>
  </si>
  <si>
    <t>Philia</t>
  </si>
  <si>
    <t>Lucretia</t>
  </si>
  <si>
    <t>Clorinde</t>
  </si>
  <si>
    <t>Emma</t>
  </si>
  <si>
    <t>Amalia</t>
  </si>
  <si>
    <t>Regina</t>
  </si>
  <si>
    <t>Iclea</t>
  </si>
  <si>
    <t>Nephthys</t>
  </si>
  <si>
    <t>Glauke</t>
  </si>
  <si>
    <t>Nenetta</t>
  </si>
  <si>
    <t>Bruna</t>
  </si>
  <si>
    <t>Alice</t>
  </si>
  <si>
    <t>Ludovica</t>
  </si>
  <si>
    <t>Brasilia</t>
  </si>
  <si>
    <t>Felicia</t>
  </si>
  <si>
    <t>Theresia</t>
  </si>
  <si>
    <t>Phaëtusa</t>
  </si>
  <si>
    <t>Caecilia</t>
  </si>
  <si>
    <t>Baptistina</t>
  </si>
  <si>
    <t>Thora</t>
  </si>
  <si>
    <t>Geraldina</t>
  </si>
  <si>
    <t>Bavaria</t>
  </si>
  <si>
    <t>Clarissa</t>
  </si>
  <si>
    <t>Josephina</t>
  </si>
  <si>
    <t>Olga</t>
  </si>
  <si>
    <t>Gordonia</t>
  </si>
  <si>
    <t>Unitas</t>
  </si>
  <si>
    <t>Nike</t>
  </si>
  <si>
    <t>Polyxo</t>
  </si>
  <si>
    <t>Fraternitas</t>
  </si>
  <si>
    <t>Margarita</t>
  </si>
  <si>
    <t>Claudia</t>
  </si>
  <si>
    <t>Pierretta</t>
  </si>
  <si>
    <t>Chaldaea</t>
  </si>
  <si>
    <t>Rosalia</t>
  </si>
  <si>
    <t>Constantia</t>
  </si>
  <si>
    <t>Goberta</t>
  </si>
  <si>
    <t>Roxane</t>
  </si>
  <si>
    <t>Magdalena</t>
  </si>
  <si>
    <t>Leona</t>
  </si>
  <si>
    <t>Katharina</t>
  </si>
  <si>
    <t>Florentina</t>
  </si>
  <si>
    <t>Phaeo</t>
  </si>
  <si>
    <t>Brucia</t>
  </si>
  <si>
    <t>Bamberga</t>
  </si>
  <si>
    <t>Heidelberga</t>
  </si>
  <si>
    <t>Tamara</t>
  </si>
  <si>
    <t>Columbia</t>
  </si>
  <si>
    <t>Gudrun</t>
  </si>
  <si>
    <t>Svea</t>
  </si>
  <si>
    <t>Adalberta</t>
  </si>
  <si>
    <t>Etheridgea</t>
  </si>
  <si>
    <t>Siri</t>
  </si>
  <si>
    <t>Badenia</t>
  </si>
  <si>
    <t>Chicago</t>
  </si>
  <si>
    <t>Roberta</t>
  </si>
  <si>
    <t>Lacadiera</t>
  </si>
  <si>
    <t>Devosa</t>
  </si>
  <si>
    <t>Budrosa</t>
  </si>
  <si>
    <t>Dorothea</t>
  </si>
  <si>
    <t>Eduarda</t>
  </si>
  <si>
    <t>California</t>
  </si>
  <si>
    <t>Endymion</t>
  </si>
  <si>
    <t>Ostara</t>
  </si>
  <si>
    <t>Desiderata</t>
  </si>
  <si>
    <t>Tercidina</t>
  </si>
  <si>
    <t>Hermentaria</t>
  </si>
  <si>
    <t>Pariana</t>
  </si>
  <si>
    <t>May</t>
  </si>
  <si>
    <t>Dembowska</t>
  </si>
  <si>
    <t>Ornamenta</t>
  </si>
  <si>
    <t>Yrsa</t>
  </si>
  <si>
    <t>Gisela</t>
  </si>
  <si>
    <t>Ruperto-Carola</t>
  </si>
  <si>
    <t>Eleonora</t>
  </si>
  <si>
    <t>Gabriella</t>
  </si>
  <si>
    <t>Liguria</t>
  </si>
  <si>
    <t>Ninina</t>
  </si>
  <si>
    <t>Apollonia</t>
  </si>
  <si>
    <t>Georgia</t>
  </si>
  <si>
    <t>Carlova</t>
  </si>
  <si>
    <t>Bononia</t>
  </si>
  <si>
    <t>Havnia</t>
  </si>
  <si>
    <t>Padua</t>
  </si>
  <si>
    <t>Isara</t>
  </si>
  <si>
    <t>Corduba</t>
  </si>
  <si>
    <t>Vincentina</t>
  </si>
  <si>
    <t>Amicitia</t>
  </si>
  <si>
    <t>Haidea</t>
  </si>
  <si>
    <t>Aëria</t>
  </si>
  <si>
    <t>Modestia</t>
  </si>
  <si>
    <t>Bohemia</t>
  </si>
  <si>
    <t>Palma</t>
  </si>
  <si>
    <t>Melusina</t>
  </si>
  <si>
    <t>Burgundia</t>
  </si>
  <si>
    <t>Ursula</t>
  </si>
  <si>
    <t>Geometria</t>
  </si>
  <si>
    <t>Campania</t>
  </si>
  <si>
    <t>Holmia</t>
  </si>
  <si>
    <t>Huenna</t>
  </si>
  <si>
    <t>Fiducia</t>
  </si>
  <si>
    <t>Myrrha</t>
  </si>
  <si>
    <t>Dodona</t>
  </si>
  <si>
    <t>Janina</t>
  </si>
  <si>
    <t>Burdigala</t>
  </si>
  <si>
    <t>Ilmatar</t>
  </si>
  <si>
    <t>Siegena</t>
  </si>
  <si>
    <t>Aquitania</t>
  </si>
  <si>
    <t>Charybdis</t>
  </si>
  <si>
    <t>Industria</t>
  </si>
  <si>
    <t>Alma</t>
  </si>
  <si>
    <t>Ingeborg</t>
  </si>
  <si>
    <t>Wilhelmina</t>
  </si>
  <si>
    <t>Lampetia</t>
  </si>
  <si>
    <t>Arduina</t>
  </si>
  <si>
    <t>Delia</t>
  </si>
  <si>
    <t>Aeolia</t>
  </si>
  <si>
    <t>Vienna</t>
  </si>
  <si>
    <t>Admete</t>
  </si>
  <si>
    <t>Persephone</t>
  </si>
  <si>
    <t>Ducrosa</t>
  </si>
  <si>
    <t>Ottilia</t>
  </si>
  <si>
    <t>Chloë</t>
  </si>
  <si>
    <t>Cyane</t>
  </si>
  <si>
    <t>Arsinoë</t>
  </si>
  <si>
    <t>Thia</t>
  </si>
  <si>
    <t>Erna</t>
  </si>
  <si>
    <t>Arachne</t>
  </si>
  <si>
    <t>Fama</t>
  </si>
  <si>
    <t>Aspasia</t>
  </si>
  <si>
    <t>Chloris</t>
  </si>
  <si>
    <t>Xanthe</t>
  </si>
  <si>
    <t>Elisabetha</t>
  </si>
  <si>
    <t>Edburga</t>
  </si>
  <si>
    <t>Liriope</t>
  </si>
  <si>
    <t>Palatia</t>
  </si>
  <si>
    <t>Vaticana</t>
  </si>
  <si>
    <t>Suevia</t>
  </si>
  <si>
    <t>Alemannia</t>
  </si>
  <si>
    <t>Aurelia</t>
  </si>
  <si>
    <t>Bertholda</t>
  </si>
  <si>
    <t>Zähringia</t>
  </si>
  <si>
    <t>Berolina</t>
  </si>
  <si>
    <t>Diotima</t>
  </si>
  <si>
    <t>Gratia</t>
  </si>
  <si>
    <t>Cornelia</t>
  </si>
  <si>
    <t>Hippo</t>
  </si>
  <si>
    <t>Galene</t>
  </si>
  <si>
    <t>Monachia</t>
  </si>
  <si>
    <t>Lotis</t>
  </si>
  <si>
    <t>Hybris</t>
  </si>
  <si>
    <t>Nephele</t>
  </si>
  <si>
    <t>Pythia</t>
  </si>
  <si>
    <t>Eros</t>
  </si>
  <si>
    <t>Hungaria</t>
  </si>
  <si>
    <t>Ella</t>
  </si>
  <si>
    <t>Patricia</t>
  </si>
  <si>
    <t>Rhodia</t>
  </si>
  <si>
    <t>Zeuxo</t>
  </si>
  <si>
    <t>Ohio</t>
  </si>
  <si>
    <t>Theodora</t>
  </si>
  <si>
    <t>Bathilde</t>
  </si>
  <si>
    <t>Eichsfeldia</t>
  </si>
  <si>
    <t>Photographica</t>
  </si>
  <si>
    <t>Gyptis</t>
  </si>
  <si>
    <t>Edna</t>
  </si>
  <si>
    <t>Aeternitas</t>
  </si>
  <si>
    <t>Valentine</t>
  </si>
  <si>
    <t>Natalie</t>
  </si>
  <si>
    <t>Hamburga</t>
  </si>
  <si>
    <t>Brigitta</t>
  </si>
  <si>
    <t>Patientia</t>
  </si>
  <si>
    <t>Hamiltonia</t>
  </si>
  <si>
    <t>Tea</t>
  </si>
  <si>
    <t>Mathesis</t>
  </si>
  <si>
    <t>Bruchsalia</t>
  </si>
  <si>
    <t>Abnoba</t>
  </si>
  <si>
    <t>Alleghenia</t>
  </si>
  <si>
    <t>Hercynia</t>
  </si>
  <si>
    <t>Signe</t>
  </si>
  <si>
    <t>Scania</t>
  </si>
  <si>
    <t>Saskia</t>
  </si>
  <si>
    <t>Eriphyla</t>
  </si>
  <si>
    <t>Lola</t>
  </si>
  <si>
    <t>Megaira</t>
  </si>
  <si>
    <t>Alekto</t>
  </si>
  <si>
    <t>Tisiphone</t>
  </si>
  <si>
    <t>Laura</t>
  </si>
  <si>
    <t>Lina</t>
  </si>
  <si>
    <t>Argentina</t>
  </si>
  <si>
    <t>Kilia</t>
  </si>
  <si>
    <t>Papagena</t>
  </si>
  <si>
    <t>Roma</t>
  </si>
  <si>
    <t>Nolli</t>
  </si>
  <si>
    <t>Prudentia</t>
  </si>
  <si>
    <t>Ocllo</t>
  </si>
  <si>
    <t>Hedwig</t>
  </si>
  <si>
    <t>Italia</t>
  </si>
  <si>
    <t>Tergeste</t>
  </si>
  <si>
    <t>Caprera</t>
  </si>
  <si>
    <t>Hansa</t>
  </si>
  <si>
    <t>Emita</t>
  </si>
  <si>
    <t>Petrina</t>
  </si>
  <si>
    <t>Seppina</t>
  </si>
  <si>
    <t>Pittsburghia</t>
  </si>
  <si>
    <t>Genua</t>
  </si>
  <si>
    <t>Cremona</t>
  </si>
  <si>
    <t>Venetia</t>
  </si>
  <si>
    <t>Kreusa</t>
  </si>
  <si>
    <t>Comacina</t>
  </si>
  <si>
    <t>Veritas</t>
  </si>
  <si>
    <t>Carina</t>
  </si>
  <si>
    <t>Gismonda</t>
  </si>
  <si>
    <t>Griseldis</t>
  </si>
  <si>
    <t>Virtus</t>
  </si>
  <si>
    <t>Eulalia</t>
  </si>
  <si>
    <t>Gryphia</t>
  </si>
  <si>
    <t>Iva</t>
  </si>
  <si>
    <t>Tokio</t>
  </si>
  <si>
    <t>Venusia</t>
  </si>
  <si>
    <t>Selinur</t>
  </si>
  <si>
    <t>A felfedezés éve</t>
  </si>
  <si>
    <t>1910. február 2.</t>
  </si>
  <si>
    <t>1900. február 22.</t>
  </si>
  <si>
    <t>1900. március 28.</t>
  </si>
  <si>
    <t>1900. május 22.</t>
  </si>
  <si>
    <t>1900. június 4.</t>
  </si>
  <si>
    <t>1900. október 22.</t>
  </si>
  <si>
    <t>1900. október 22.</t>
  </si>
  <si>
    <t>1900. október 31.</t>
  </si>
  <si>
    <t>1901. január 9.</t>
  </si>
  <si>
    <t>1901. január 13.</t>
  </si>
  <si>
    <t>1901. január 17.</t>
  </si>
  <si>
    <t>1901. január 9.</t>
  </si>
  <si>
    <t>1901. január 18.</t>
  </si>
  <si>
    <t>1901. február 20.</t>
  </si>
  <si>
    <t>1901. április 21.</t>
  </si>
  <si>
    <t>1901. június 7.</t>
  </si>
  <si>
    <t>1901. július 11.</t>
  </si>
  <si>
    <t>1901. február 13.</t>
  </si>
  <si>
    <t>1901. február 13.</t>
  </si>
  <si>
    <t>1901. november 12.</t>
  </si>
  <si>
    <t>1901. május 21.</t>
  </si>
  <si>
    <t>1902. február 12.</t>
  </si>
  <si>
    <t>1902. március 3.</t>
  </si>
  <si>
    <t>1902. március 4.</t>
  </si>
  <si>
    <t>1902. április 29.</t>
  </si>
  <si>
    <t>1902. május 7.</t>
  </si>
  <si>
    <t>1902. május 11.</t>
  </si>
  <si>
    <t>1902. július 9.</t>
  </si>
  <si>
    <t>1902. június 26.</t>
  </si>
  <si>
    <t>1902. október 7.</t>
  </si>
  <si>
    <t>1902. október 25.</t>
  </si>
  <si>
    <t>1902. október 25.</t>
  </si>
  <si>
    <t>1902. november 4.</t>
  </si>
  <si>
    <t>1902. december 2.</t>
  </si>
  <si>
    <t>1902. december 24.</t>
  </si>
  <si>
    <t>1903. január 16.</t>
  </si>
  <si>
    <t>Ideiglenes név</t>
  </si>
  <si>
    <t>A felfedezés ideje</t>
  </si>
  <si>
    <t>A felfedezés helye</t>
  </si>
  <si>
    <t>Felfedező</t>
  </si>
  <si>
    <t>Név</t>
  </si>
  <si>
    <t>január</t>
  </si>
  <si>
    <t>február</t>
  </si>
  <si>
    <t>március</t>
  </si>
  <si>
    <t>április</t>
  </si>
  <si>
    <t>május</t>
  </si>
  <si>
    <t>június</t>
  </si>
  <si>
    <t>július</t>
  </si>
  <si>
    <t>augusztus</t>
  </si>
  <si>
    <t>szeptember</t>
  </si>
  <si>
    <t>október</t>
  </si>
  <si>
    <t>november</t>
  </si>
  <si>
    <t>december</t>
  </si>
  <si>
    <t>Év:</t>
  </si>
  <si>
    <t>Város:</t>
  </si>
  <si>
    <t>Félkész kód</t>
  </si>
  <si>
    <t>Hónapok</t>
  </si>
  <si>
    <t>felfedezésének éve</t>
  </si>
  <si>
    <t>mint</t>
  </si>
  <si>
    <t>felfedezésének éve.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</si>
</sst>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Red]&quot;későbbi&quot;;[Blue]&quot;korábbi&quot;;[Green]&quot;ugyanaz&quot;"/>
  </numFmts>
  <fonts count="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2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2" fillId="0" borderId="0"/>
  </cellStyleXfs>
  <cellXfs count="21">
    <xf numFmtId="0" fontId="0" fillId="0" borderId="0" xfId="0"/>
    <xf numFmtId="2" fontId="0" fillId="0" borderId="0" xfId="0" applyNumberFormat="1"/>
    <xf numFmtId="0" fontId="1" fillId="0" borderId="0" xfId="0" applyFont="1" applyFill="1" applyBorder="1" applyAlignment="1">
      <alignment horizontal="center" vertical="center" wrapText="1"/>
    </xf>
    <xf numFmtId="12" fontId="0" fillId="0" borderId="0" xfId="0" applyNumberFormat="1"/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0" xfId="0" applyNumberFormat="1"/>
    <xf numFmtId="0" fontId="0" fillId="0" borderId="0" xfId="0" applyAlignment="1">
      <alignment horizontal="center"/>
    </xf>
    <xf numFmtId="0" fontId="3" fillId="2" borderId="0" xfId="0" applyFont="1" applyFill="1" applyAlignment="1">
      <alignment horizontal="center" vertical="center" wrapText="1"/>
    </xf>
    <xf numFmtId="0" fontId="0" fillId="2" borderId="0" xfId="0" applyFill="1"/>
    <xf numFmtId="0" fontId="0" fillId="0" borderId="0" xfId="0" applyFill="1"/>
    <xf numFmtId="0" fontId="0" fillId="0" borderId="0" xfId="0" applyFill="1" applyAlignment="1">
      <alignment horizontal="center" vertical="center"/>
    </xf>
    <xf numFmtId="164" fontId="0" fillId="0" borderId="0" xfId="0" applyNumberFormat="1" applyAlignment="1">
      <alignment horizontal="center"/>
    </xf>
    <xf numFmtId="0" fontId="3" fillId="0" borderId="0" xfId="0" applyFont="1" applyFill="1" applyAlignment="1">
      <alignment horizontal="center" vertical="center" wrapText="1"/>
    </xf>
    <xf numFmtId="0" fontId="0" fillId="0" borderId="0" xfId="0" applyFill="1" applyBorder="1" applyAlignment="1">
      <alignment horizontal="center" vertical="center"/>
    </xf>
    <xf numFmtId="12" fontId="0" fillId="0" borderId="0" xfId="0" applyNumberFormat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/>
    </xf>
  </cellXfs>
  <cellStyles count="2">
    <cellStyle name="Normál" xfId="0" builtinId="0"/>
    <cellStyle name="Normá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connections" Target="connection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hu-H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>
                <a:solidFill>
                  <a:schemeClr val="bg1"/>
                </a:solidFill>
              </a:defRPr>
            </a:pPr>
            <a:r>
              <a:rPr lang="hu-HU" sz="2500" b="1" i="0" u="none" strike="noStrike" baseline="0">
                <a:solidFill>
                  <a:schemeClr val="bg1"/>
                </a:solidFill>
                <a:effectLst/>
              </a:rPr>
              <a:t>A keringési idő függése a pályasugártól</a:t>
            </a:r>
            <a:endParaRPr lang="hu-HU" sz="2500">
              <a:solidFill>
                <a:schemeClr val="bg1"/>
              </a:solidFill>
            </a:endParaRP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9.3265900800074644E-2"/>
          <c:y val="0.16114641948875291"/>
          <c:w val="0.8822568348829456"/>
          <c:h val="0.74528271841047655"/>
        </c:manualLayout>
      </c:layout>
      <c:scatterChart>
        <c:scatterStyle val="smoothMarker"/>
        <c:varyColors val="0"/>
        <c:ser>
          <c:idx val="0"/>
          <c:order val="0"/>
          <c:tx>
            <c:strRef>
              <c:f>szimuláció!$D$1</c:f>
              <c:strCache>
                <c:ptCount val="1"/>
                <c:pt idx="0">
                  <c:v>Átlagos keringési idő (s)</c:v>
                </c:pt>
              </c:strCache>
            </c:strRef>
          </c:tx>
          <c:spPr>
            <a:ln>
              <a:solidFill>
                <a:srgbClr val="FF0000"/>
              </a:solidFill>
            </a:ln>
          </c:spPr>
          <c:marker>
            <c:symbol val="diamond"/>
            <c:size val="10"/>
            <c:spPr>
              <a:solidFill>
                <a:srgbClr val="FF0000"/>
              </a:solidFill>
            </c:spPr>
          </c:marker>
          <c:dPt>
            <c:idx val="5"/>
            <c:bubble3D val="0"/>
          </c:dPt>
          <c:dPt>
            <c:idx val="6"/>
            <c:bubble3D val="0"/>
          </c:dPt>
          <c:xVal>
            <c:numRef>
              <c:f>(szimuláció!$B$2,szimuláció!$B$7,szimuláció!$B$12,szimuláció!$B$17,szimuláció!$B$22,szimuláció!$B$27,szimuláció!$B$32,szimuláció!$B$37)</c:f>
              <c:numCache>
                <c:formatCode>#\ ?/?</c:formatCode>
                <c:ptCount val="8"/>
                <c:pt idx="0" formatCode="General">
                  <c:v>2</c:v>
                </c:pt>
                <c:pt idx="1">
                  <c:v>3.75</c:v>
                </c:pt>
                <c:pt idx="2">
                  <c:v>5.25</c:v>
                </c:pt>
                <c:pt idx="3" formatCode="General">
                  <c:v>8</c:v>
                </c:pt>
                <c:pt idx="4">
                  <c:v>27.25</c:v>
                </c:pt>
                <c:pt idx="5">
                  <c:v>50.25</c:v>
                </c:pt>
                <c:pt idx="6">
                  <c:v>101.25</c:v>
                </c:pt>
                <c:pt idx="7">
                  <c:v>158.25</c:v>
                </c:pt>
              </c:numCache>
            </c:numRef>
          </c:xVal>
          <c:yVal>
            <c:numRef>
              <c:f>(szimuláció!$D$2,szimuláció!$D$7,szimuláció!$D$12,szimuláció!$D$17,szimuláció!$D$22,szimuláció!$D$27,szimuláció!$D$32,szimuláció!$D$37)</c:f>
              <c:numCache>
                <c:formatCode>0.00</c:formatCode>
                <c:ptCount val="8"/>
                <c:pt idx="0">
                  <c:v>4.24</c:v>
                </c:pt>
                <c:pt idx="1">
                  <c:v>10.990000000000002</c:v>
                </c:pt>
                <c:pt idx="2">
                  <c:v>18.109999999999996</c:v>
                </c:pt>
                <c:pt idx="3">
                  <c:v>34.1</c:v>
                </c:pt>
                <c:pt idx="4">
                  <c:v>214.66</c:v>
                </c:pt>
                <c:pt idx="5">
                  <c:v>537.79</c:v>
                </c:pt>
                <c:pt idx="6">
                  <c:v>1538.08</c:v>
                </c:pt>
                <c:pt idx="7">
                  <c:v>3005.47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6151040"/>
        <c:axId val="76358400"/>
      </c:scatterChart>
      <c:valAx>
        <c:axId val="76151040"/>
        <c:scaling>
          <c:orientation val="minMax"/>
          <c:max val="160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sz="1800">
                    <a:solidFill>
                      <a:schemeClr val="bg1"/>
                    </a:solidFill>
                  </a:defRPr>
                </a:pPr>
                <a:r>
                  <a:rPr lang="hu-HU" sz="1800" b="1" i="0" u="none" strike="noStrike" baseline="0">
                    <a:solidFill>
                      <a:schemeClr val="bg1"/>
                    </a:solidFill>
                    <a:effectLst/>
                  </a:rPr>
                  <a:t>Pályasugár (cm)</a:t>
                </a:r>
                <a:endParaRPr lang="hu-HU" sz="1800">
                  <a:solidFill>
                    <a:schemeClr val="bg1"/>
                  </a:solidFill>
                </a:endParaRPr>
              </a:p>
            </c:rich>
          </c:tx>
          <c:layout>
            <c:manualLayout>
              <c:xMode val="edge"/>
              <c:yMode val="edge"/>
              <c:x val="0.87285312899183387"/>
              <c:y val="0.91252049855478445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600">
                <a:solidFill>
                  <a:schemeClr val="bg1"/>
                </a:solidFill>
              </a:defRPr>
            </a:pPr>
            <a:endParaRPr lang="hu-HU"/>
          </a:p>
        </c:txPr>
        <c:crossAx val="76358400"/>
        <c:crosses val="autoZero"/>
        <c:crossBetween val="midCat"/>
      </c:valAx>
      <c:valAx>
        <c:axId val="76358400"/>
        <c:scaling>
          <c:orientation val="minMax"/>
          <c:max val="3010"/>
          <c:min val="0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 sz="1800">
                    <a:solidFill>
                      <a:schemeClr val="bg1"/>
                    </a:solidFill>
                  </a:defRPr>
                </a:pPr>
                <a:r>
                  <a:rPr lang="hu-HU" sz="1800" b="1" i="0" u="none" strike="noStrike" baseline="0">
                    <a:solidFill>
                      <a:schemeClr val="bg1"/>
                    </a:solidFill>
                    <a:effectLst/>
                  </a:rPr>
                  <a:t>Keringési idő (s)</a:t>
                </a:r>
                <a:endParaRPr lang="hu-HU" sz="1800">
                  <a:solidFill>
                    <a:schemeClr val="bg1"/>
                  </a:solidFill>
                </a:endParaRPr>
              </a:p>
            </c:rich>
          </c:tx>
          <c:layout>
            <c:manualLayout>
              <c:xMode val="edge"/>
              <c:yMode val="edge"/>
              <c:x val="4.419519100894171E-2"/>
              <c:y val="5.5113848824712854E-2"/>
            </c:manualLayout>
          </c:layout>
          <c:overlay val="0"/>
        </c:title>
        <c:numFmt formatCode="0" sourceLinked="0"/>
        <c:majorTickMark val="out"/>
        <c:minorTickMark val="none"/>
        <c:tickLblPos val="nextTo"/>
        <c:txPr>
          <a:bodyPr/>
          <a:lstStyle/>
          <a:p>
            <a:pPr>
              <a:defRPr sz="1600">
                <a:solidFill>
                  <a:schemeClr val="bg1"/>
                </a:solidFill>
              </a:defRPr>
            </a:pPr>
            <a:endParaRPr lang="hu-HU"/>
          </a:p>
        </c:txPr>
        <c:crossAx val="76151040"/>
        <c:crosses val="autoZero"/>
        <c:crossBetween val="midCat"/>
      </c:valAx>
      <c:spPr>
        <a:solidFill>
          <a:schemeClr val="accent1">
            <a:alpha val="0"/>
          </a:schemeClr>
        </a:solidFill>
      </c:spPr>
    </c:plotArea>
    <c:plotVisOnly val="1"/>
    <c:dispBlanksAs val="gap"/>
    <c:showDLblsOverMax val="0"/>
  </c:chart>
  <c:spPr>
    <a:blipFill>
      <a:blip xmlns:r="http://schemas.openxmlformats.org/officeDocument/2006/relationships" r:embed="rId1"/>
      <a:stretch>
        <a:fillRect/>
      </a:stretch>
    </a:blipFill>
  </c:spPr>
  <c:printSettings>
    <c:headerFooter/>
    <c:pageMargins b="0.75" l="0.7" r="0.7" t="0.75" header="0.3" footer="0.3"/>
    <c:pageSetup/>
  </c:printSettings>
</c:chartSpace>
</file>

<file path=xl/ctrlProps/ctrlProp1.xml><?xml version="1.0" encoding="utf-8"?>
<formControlPr xmlns="http://schemas.microsoft.com/office/spreadsheetml/2009/9/main" objectType="Drop" dropStyle="combo" dx="16" fmlaLink="A513" fmlaRange="$B$2:$B$501" noThreeD="1" sel="3" val="0"/>
</file>

<file path=xl/ctrlProps/ctrlProp2.xml><?xml version="1.0" encoding="utf-8"?>
<formControlPr xmlns="http://schemas.microsoft.com/office/spreadsheetml/2009/9/main" objectType="Drop" dropStyle="combo" dx="16" fmlaLink="$E$513" fmlaRange="$B$2:$B$501" noThreeD="1" sel="2" val="0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93382</xdr:colOff>
      <xdr:row>1</xdr:row>
      <xdr:rowOff>129987</xdr:rowOff>
    </xdr:from>
    <xdr:to>
      <xdr:col>25</xdr:col>
      <xdr:colOff>495300</xdr:colOff>
      <xdr:row>25</xdr:row>
      <xdr:rowOff>101600</xdr:rowOff>
    </xdr:to>
    <xdr:graphicFrame macro="">
      <xdr:nvGraphicFramePr>
        <xdr:cNvPr id="4" name="Diagram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511</xdr:row>
          <xdr:rowOff>171450</xdr:rowOff>
        </xdr:from>
        <xdr:to>
          <xdr:col>0</xdr:col>
          <xdr:colOff>981075</xdr:colOff>
          <xdr:row>512</xdr:row>
          <xdr:rowOff>180975</xdr:rowOff>
        </xdr:to>
        <xdr:sp macro="" textlink="">
          <xdr:nvSpPr>
            <xdr:cNvPr id="2049" name="Drop Down 1" hidden="1">
              <a:extLst>
                <a:ext uri="{63B3BB69-23CF-44E3-9099-C40C66FF867C}">
                  <a14:compatExt spid="_x0000_s204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9525</xdr:colOff>
          <xdr:row>511</xdr:row>
          <xdr:rowOff>180975</xdr:rowOff>
        </xdr:from>
        <xdr:to>
          <xdr:col>4</xdr:col>
          <xdr:colOff>1314450</xdr:colOff>
          <xdr:row>513</xdr:row>
          <xdr:rowOff>9525</xdr:rowOff>
        </xdr:to>
        <xdr:sp macro="" textlink="">
          <xdr:nvSpPr>
            <xdr:cNvPr id="2051" name="Drop Down 3" hidden="1">
              <a:extLst>
                <a:ext uri="{63B3BB69-23CF-44E3-9099-C40C66FF867C}">
                  <a14:compatExt spid="_x0000_s205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queryTables/queryTable1.xml><?xml version="1.0" encoding="utf-8"?>
<queryTable xmlns="http://schemas.openxmlformats.org/spreadsheetml/2006/main" name="bolygó" connectionId="1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Relationship Id="rId6" Type="http://schemas.openxmlformats.org/officeDocument/2006/relationships/queryTable" Target="../queryTables/queryTable1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1"/>
  <sheetViews>
    <sheetView zoomScale="75" zoomScaleNormal="75" workbookViewId="0">
      <pane xSplit="1" ySplit="1" topLeftCell="B11" activePane="bottomRight" state="frozen"/>
      <selection pane="topRight" activeCell="B1" sqref="B1"/>
      <selection pane="bottomLeft" activeCell="A2" sqref="A2"/>
      <selection pane="bottomRight" activeCell="B32" sqref="B32:B36"/>
    </sheetView>
  </sheetViews>
  <sheetFormatPr defaultRowHeight="15" x14ac:dyDescent="0.25"/>
  <cols>
    <col min="1" max="1" width="12.5703125" customWidth="1"/>
    <col min="2" max="2" width="11.7109375" customWidth="1"/>
    <col min="3" max="3" width="9.5703125" bestFit="1" customWidth="1"/>
  </cols>
  <sheetData>
    <row r="1" spans="1:7" ht="45" x14ac:dyDescent="0.25">
      <c r="A1" s="2" t="s">
        <v>11</v>
      </c>
      <c r="B1" s="2" t="s">
        <v>10</v>
      </c>
      <c r="C1" s="2" t="s">
        <v>9</v>
      </c>
      <c r="D1" s="2" t="s">
        <v>8</v>
      </c>
      <c r="F1" s="2"/>
    </row>
    <row r="2" spans="1:7" x14ac:dyDescent="0.25">
      <c r="A2" s="15" t="s">
        <v>7</v>
      </c>
      <c r="B2" s="18">
        <v>2</v>
      </c>
      <c r="C2" s="1">
        <v>4</v>
      </c>
      <c r="D2" s="17">
        <f>AVERAGE(C2:C6)</f>
        <v>4.24</v>
      </c>
      <c r="E2" s="18"/>
      <c r="F2" s="1"/>
      <c r="G2" s="1"/>
    </row>
    <row r="3" spans="1:7" x14ac:dyDescent="0.25">
      <c r="A3" s="15"/>
      <c r="B3" s="18"/>
      <c r="C3" s="1">
        <v>4.5</v>
      </c>
      <c r="D3" s="17"/>
      <c r="E3" s="18"/>
      <c r="F3" s="1"/>
    </row>
    <row r="4" spans="1:7" x14ac:dyDescent="0.25">
      <c r="A4" s="15"/>
      <c r="B4" s="18"/>
      <c r="C4" s="1">
        <v>4.2</v>
      </c>
      <c r="D4" s="17"/>
      <c r="E4" s="18"/>
      <c r="F4" s="1"/>
    </row>
    <row r="5" spans="1:7" x14ac:dyDescent="0.25">
      <c r="A5" s="15"/>
      <c r="B5" s="18"/>
      <c r="C5" s="1">
        <v>4.25</v>
      </c>
      <c r="D5" s="17"/>
      <c r="E5" s="18"/>
      <c r="F5" s="1"/>
    </row>
    <row r="6" spans="1:7" x14ac:dyDescent="0.25">
      <c r="A6" s="15"/>
      <c r="B6" s="18"/>
      <c r="C6" s="1">
        <v>4.25</v>
      </c>
      <c r="D6" s="17"/>
      <c r="E6" s="18"/>
      <c r="F6" s="1"/>
    </row>
    <row r="7" spans="1:7" x14ac:dyDescent="0.25">
      <c r="A7" s="15" t="s">
        <v>6</v>
      </c>
      <c r="B7" s="16">
        <v>3.75</v>
      </c>
      <c r="C7" s="1">
        <v>10.95</v>
      </c>
      <c r="D7" s="17">
        <f t="shared" ref="D7" si="0">AVERAGE(C7:C11)</f>
        <v>10.990000000000002</v>
      </c>
      <c r="E7" s="16"/>
      <c r="F7" s="1"/>
    </row>
    <row r="8" spans="1:7" x14ac:dyDescent="0.25">
      <c r="A8" s="15"/>
      <c r="B8" s="16"/>
      <c r="C8" s="1">
        <v>10.9</v>
      </c>
      <c r="D8" s="17"/>
      <c r="E8" s="18"/>
      <c r="F8" s="1"/>
    </row>
    <row r="9" spans="1:7" x14ac:dyDescent="0.25">
      <c r="A9" s="15"/>
      <c r="B9" s="16"/>
      <c r="C9" s="1">
        <v>11.05</v>
      </c>
      <c r="D9" s="17"/>
      <c r="E9" s="18"/>
      <c r="F9" s="1"/>
    </row>
    <row r="10" spans="1:7" x14ac:dyDescent="0.25">
      <c r="A10" s="15"/>
      <c r="B10" s="16"/>
      <c r="C10" s="1">
        <v>10.95</v>
      </c>
      <c r="D10" s="17"/>
      <c r="E10" s="18"/>
      <c r="F10" s="1"/>
    </row>
    <row r="11" spans="1:7" x14ac:dyDescent="0.25">
      <c r="A11" s="15"/>
      <c r="B11" s="16"/>
      <c r="C11" s="1">
        <v>11.1</v>
      </c>
      <c r="D11" s="17"/>
      <c r="E11" s="18"/>
      <c r="F11" s="1"/>
    </row>
    <row r="12" spans="1:7" x14ac:dyDescent="0.25">
      <c r="A12" s="15" t="s">
        <v>5</v>
      </c>
      <c r="B12" s="16">
        <v>5.25</v>
      </c>
      <c r="C12" s="1">
        <v>18.149999999999999</v>
      </c>
      <c r="D12" s="17">
        <f t="shared" ref="D12" si="1">AVERAGE(C12:C16)</f>
        <v>18.109999999999996</v>
      </c>
      <c r="E12" s="16"/>
      <c r="F12" s="1"/>
    </row>
    <row r="13" spans="1:7" x14ac:dyDescent="0.25">
      <c r="A13" s="15"/>
      <c r="B13" s="16"/>
      <c r="C13" s="1">
        <v>18.100000000000001</v>
      </c>
      <c r="D13" s="17"/>
      <c r="E13" s="18"/>
      <c r="F13" s="1"/>
    </row>
    <row r="14" spans="1:7" x14ac:dyDescent="0.25">
      <c r="A14" s="15"/>
      <c r="B14" s="16"/>
      <c r="C14" s="1">
        <v>18.05</v>
      </c>
      <c r="D14" s="17"/>
      <c r="E14" s="18"/>
      <c r="F14" s="1"/>
    </row>
    <row r="15" spans="1:7" x14ac:dyDescent="0.25">
      <c r="A15" s="15"/>
      <c r="B15" s="16"/>
      <c r="C15" s="1">
        <v>18.149999999999999</v>
      </c>
      <c r="D15" s="17"/>
      <c r="E15" s="18"/>
      <c r="F15" s="1"/>
    </row>
    <row r="16" spans="1:7" x14ac:dyDescent="0.25">
      <c r="A16" s="15"/>
      <c r="B16" s="16"/>
      <c r="C16" s="1">
        <v>18.100000000000001</v>
      </c>
      <c r="D16" s="17"/>
      <c r="E16" s="18"/>
      <c r="F16" s="1"/>
    </row>
    <row r="17" spans="1:9" x14ac:dyDescent="0.25">
      <c r="A17" s="15" t="s">
        <v>4</v>
      </c>
      <c r="B17" s="18">
        <v>8</v>
      </c>
      <c r="C17" s="1">
        <v>34.15</v>
      </c>
      <c r="D17" s="17">
        <f t="shared" ref="D17" si="2">AVERAGE(C17:C21)</f>
        <v>34.1</v>
      </c>
      <c r="E17" s="16"/>
      <c r="F17" s="1"/>
    </row>
    <row r="18" spans="1:9" x14ac:dyDescent="0.25">
      <c r="A18" s="15"/>
      <c r="B18" s="18"/>
      <c r="C18" s="1">
        <v>34.049999999999997</v>
      </c>
      <c r="D18" s="17"/>
      <c r="E18" s="18"/>
      <c r="F18" s="1"/>
    </row>
    <row r="19" spans="1:9" x14ac:dyDescent="0.25">
      <c r="A19" s="15"/>
      <c r="B19" s="18"/>
      <c r="C19" s="1">
        <v>34</v>
      </c>
      <c r="D19" s="17"/>
      <c r="E19" s="18"/>
      <c r="F19" s="1"/>
    </row>
    <row r="20" spans="1:9" x14ac:dyDescent="0.25">
      <c r="A20" s="15"/>
      <c r="B20" s="18"/>
      <c r="C20" s="1">
        <v>34.1</v>
      </c>
      <c r="D20" s="17"/>
      <c r="E20" s="18"/>
      <c r="F20" s="1"/>
    </row>
    <row r="21" spans="1:9" x14ac:dyDescent="0.25">
      <c r="A21" s="15"/>
      <c r="B21" s="18"/>
      <c r="C21" s="1">
        <v>34.200000000000003</v>
      </c>
      <c r="D21" s="17"/>
      <c r="E21" s="18"/>
      <c r="F21" s="1"/>
    </row>
    <row r="22" spans="1:9" x14ac:dyDescent="0.25">
      <c r="A22" s="15" t="s">
        <v>3</v>
      </c>
      <c r="B22" s="16">
        <v>27.25</v>
      </c>
      <c r="C22" s="1">
        <v>214.65</v>
      </c>
      <c r="D22" s="17">
        <f t="shared" ref="D22" si="3">AVERAGE(C22:C26)</f>
        <v>214.66</v>
      </c>
      <c r="E22" s="16"/>
      <c r="F22" s="1"/>
    </row>
    <row r="23" spans="1:9" x14ac:dyDescent="0.25">
      <c r="A23" s="15"/>
      <c r="B23" s="16"/>
      <c r="C23" s="1">
        <v>214.75</v>
      </c>
      <c r="D23" s="17"/>
      <c r="E23" s="18"/>
      <c r="F23" s="1"/>
    </row>
    <row r="24" spans="1:9" x14ac:dyDescent="0.25">
      <c r="A24" s="15"/>
      <c r="B24" s="16"/>
      <c r="C24" s="1">
        <v>214.6</v>
      </c>
      <c r="D24" s="17"/>
      <c r="E24" s="18"/>
      <c r="F24" s="1"/>
    </row>
    <row r="25" spans="1:9" x14ac:dyDescent="0.25">
      <c r="A25" s="15"/>
      <c r="B25" s="16"/>
      <c r="C25" s="1">
        <v>214.6</v>
      </c>
      <c r="D25" s="17"/>
      <c r="E25" s="18"/>
      <c r="F25" s="1"/>
    </row>
    <row r="26" spans="1:9" x14ac:dyDescent="0.25">
      <c r="A26" s="15"/>
      <c r="B26" s="16"/>
      <c r="C26" s="1">
        <v>214.7</v>
      </c>
      <c r="D26" s="17"/>
      <c r="E26" s="18"/>
      <c r="F26" s="1"/>
    </row>
    <row r="27" spans="1:9" x14ac:dyDescent="0.25">
      <c r="A27" s="15" t="s">
        <v>2</v>
      </c>
      <c r="B27" s="16">
        <v>50.25</v>
      </c>
      <c r="C27" s="1">
        <v>537.85</v>
      </c>
      <c r="D27" s="17">
        <f t="shared" ref="D27" si="4">AVERAGE(C27:C31)</f>
        <v>537.79</v>
      </c>
      <c r="E27" s="16"/>
      <c r="F27" s="1"/>
    </row>
    <row r="28" spans="1:9" x14ac:dyDescent="0.25">
      <c r="A28" s="15"/>
      <c r="B28" s="16"/>
      <c r="C28" s="1">
        <v>537.79999999999995</v>
      </c>
      <c r="D28" s="17"/>
      <c r="E28" s="18"/>
      <c r="F28" s="1"/>
    </row>
    <row r="29" spans="1:9" x14ac:dyDescent="0.25">
      <c r="A29" s="15"/>
      <c r="B29" s="16"/>
      <c r="C29" s="1">
        <v>537.75</v>
      </c>
      <c r="D29" s="17"/>
      <c r="E29" s="18"/>
      <c r="F29" s="1"/>
    </row>
    <row r="30" spans="1:9" x14ac:dyDescent="0.25">
      <c r="A30" s="15"/>
      <c r="B30" s="16"/>
      <c r="C30" s="1">
        <v>537.75</v>
      </c>
      <c r="D30" s="17"/>
      <c r="E30" s="18"/>
      <c r="F30" s="1"/>
    </row>
    <row r="31" spans="1:9" x14ac:dyDescent="0.25">
      <c r="A31" s="15"/>
      <c r="B31" s="16"/>
      <c r="C31" s="1">
        <v>537.79999999999995</v>
      </c>
      <c r="D31" s="17"/>
      <c r="E31" s="18"/>
      <c r="F31" s="1"/>
      <c r="I31" s="1"/>
    </row>
    <row r="32" spans="1:9" x14ac:dyDescent="0.25">
      <c r="A32" s="15" t="s">
        <v>1</v>
      </c>
      <c r="B32" s="16">
        <v>101.25</v>
      </c>
      <c r="C32" s="1">
        <v>1538.05</v>
      </c>
      <c r="D32" s="17">
        <f t="shared" ref="D32" si="5">AVERAGE(C32:C36)</f>
        <v>1538.08</v>
      </c>
      <c r="E32" s="16"/>
      <c r="F32" s="1"/>
      <c r="H32" s="3"/>
      <c r="I32" s="1"/>
    </row>
    <row r="33" spans="1:9" x14ac:dyDescent="0.25">
      <c r="A33" s="15"/>
      <c r="B33" s="16"/>
      <c r="C33" s="1">
        <v>1538.15</v>
      </c>
      <c r="D33" s="17"/>
      <c r="E33" s="18"/>
      <c r="F33" s="1"/>
      <c r="H33" s="3"/>
      <c r="I33" s="1"/>
    </row>
    <row r="34" spans="1:9" x14ac:dyDescent="0.25">
      <c r="A34" s="15"/>
      <c r="B34" s="16"/>
      <c r="C34" s="1">
        <v>1538.25</v>
      </c>
      <c r="D34" s="17"/>
      <c r="E34" s="18"/>
      <c r="F34" s="1"/>
      <c r="I34" s="1"/>
    </row>
    <row r="35" spans="1:9" x14ac:dyDescent="0.25">
      <c r="A35" s="15"/>
      <c r="B35" s="16"/>
      <c r="C35" s="1">
        <v>1537.85</v>
      </c>
      <c r="D35" s="17"/>
      <c r="E35" s="18"/>
      <c r="F35" s="1"/>
      <c r="H35" s="3"/>
    </row>
    <row r="36" spans="1:9" x14ac:dyDescent="0.25">
      <c r="A36" s="15"/>
      <c r="B36" s="16"/>
      <c r="C36" s="1">
        <v>1538.1</v>
      </c>
      <c r="D36" s="17"/>
      <c r="E36" s="18"/>
      <c r="F36" s="1"/>
      <c r="H36" s="3"/>
    </row>
    <row r="37" spans="1:9" x14ac:dyDescent="0.25">
      <c r="A37" s="15" t="s">
        <v>0</v>
      </c>
      <c r="B37" s="16">
        <v>158.25</v>
      </c>
      <c r="C37" s="1">
        <v>3005.55</v>
      </c>
      <c r="D37" s="17">
        <f t="shared" ref="D37" si="6">AVERAGE(C37:C41)</f>
        <v>3005.47</v>
      </c>
      <c r="E37" s="16"/>
      <c r="F37" s="1"/>
    </row>
    <row r="38" spans="1:9" x14ac:dyDescent="0.25">
      <c r="A38" s="15"/>
      <c r="B38" s="16"/>
      <c r="C38" s="1">
        <v>3005.35</v>
      </c>
      <c r="D38" s="17"/>
      <c r="E38" s="18"/>
      <c r="H38" s="3"/>
    </row>
    <row r="39" spans="1:9" x14ac:dyDescent="0.25">
      <c r="A39" s="15"/>
      <c r="B39" s="16"/>
      <c r="C39" s="1">
        <v>3005.5</v>
      </c>
      <c r="D39" s="17"/>
      <c r="E39" s="18"/>
      <c r="H39" s="3"/>
    </row>
    <row r="40" spans="1:9" x14ac:dyDescent="0.25">
      <c r="A40" s="15"/>
      <c r="B40" s="16"/>
      <c r="C40" s="1">
        <v>3005.45</v>
      </c>
      <c r="D40" s="17"/>
      <c r="E40" s="18"/>
    </row>
    <row r="41" spans="1:9" x14ac:dyDescent="0.25">
      <c r="A41" s="15"/>
      <c r="B41" s="16"/>
      <c r="C41" s="1">
        <v>3005.5</v>
      </c>
      <c r="D41" s="17"/>
      <c r="E41" s="18"/>
    </row>
  </sheetData>
  <mergeCells count="32">
    <mergeCell ref="E12:E16"/>
    <mergeCell ref="E7:E11"/>
    <mergeCell ref="E2:E6"/>
    <mergeCell ref="E37:E41"/>
    <mergeCell ref="E32:E36"/>
    <mergeCell ref="E27:E31"/>
    <mergeCell ref="E22:E26"/>
    <mergeCell ref="E17:E21"/>
    <mergeCell ref="A2:A6"/>
    <mergeCell ref="B2:B6"/>
    <mergeCell ref="D2:D6"/>
    <mergeCell ref="A7:A11"/>
    <mergeCell ref="B7:B11"/>
    <mergeCell ref="D7:D11"/>
    <mergeCell ref="A12:A16"/>
    <mergeCell ref="B12:B16"/>
    <mergeCell ref="D12:D16"/>
    <mergeCell ref="A17:A21"/>
    <mergeCell ref="B17:B21"/>
    <mergeCell ref="D17:D21"/>
    <mergeCell ref="A22:A26"/>
    <mergeCell ref="B22:B26"/>
    <mergeCell ref="D22:D26"/>
    <mergeCell ref="A27:A31"/>
    <mergeCell ref="B27:B31"/>
    <mergeCell ref="D27:D31"/>
    <mergeCell ref="A32:A36"/>
    <mergeCell ref="B32:B36"/>
    <mergeCell ref="D32:D36"/>
    <mergeCell ref="A37:A41"/>
    <mergeCell ref="B37:B41"/>
    <mergeCell ref="D37:D41"/>
  </mergeCells>
  <pageMargins left="0.7" right="0.7" top="0.75" bottom="0.75" header="0.3" footer="0.3"/>
  <ignoredErrors>
    <ignoredError sqref="D2 D12:D41 D7" formulaRange="1"/>
  </ignoredErrors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513"/>
  <sheetViews>
    <sheetView tabSelected="1" topLeftCell="A492" zoomScaleNormal="100" workbookViewId="0">
      <selection activeCell="C510" sqref="C510:G510"/>
    </sheetView>
  </sheetViews>
  <sheetFormatPr defaultRowHeight="15" x14ac:dyDescent="0.25"/>
  <cols>
    <col min="1" max="1" width="14.85546875" style="6" customWidth="1"/>
    <col min="2" max="2" width="32.5703125" customWidth="1"/>
    <col min="3" max="3" width="13.42578125" customWidth="1"/>
    <col min="4" max="4" width="10.7109375" bestFit="1" customWidth="1"/>
    <col min="5" max="5" width="19.85546875" bestFit="1" customWidth="1"/>
    <col min="6" max="6" width="19.5703125" bestFit="1" customWidth="1"/>
    <col min="7" max="7" width="35.7109375" customWidth="1"/>
    <col min="9" max="9" width="20" style="11" customWidth="1"/>
  </cols>
  <sheetData>
    <row r="1" spans="1:9" s="5" customFormat="1" ht="31.5" x14ac:dyDescent="0.25">
      <c r="A1" s="5" t="s">
        <v>716</v>
      </c>
      <c r="B1" s="5" t="s">
        <v>1258</v>
      </c>
      <c r="C1" s="5" t="s">
        <v>1217</v>
      </c>
      <c r="D1" s="5" t="s">
        <v>1254</v>
      </c>
      <c r="E1" s="5" t="s">
        <v>1255</v>
      </c>
      <c r="F1" s="5" t="s">
        <v>1256</v>
      </c>
      <c r="G1" s="5" t="s">
        <v>1257</v>
      </c>
      <c r="H1" s="9" t="s">
        <v>1273</v>
      </c>
      <c r="I1" s="9" t="s">
        <v>1274</v>
      </c>
    </row>
    <row r="2" spans="1:9" x14ac:dyDescent="0.25">
      <c r="A2" s="6">
        <v>1</v>
      </c>
      <c r="B2" t="s">
        <v>717</v>
      </c>
      <c r="C2">
        <f>VALUE(LEFT(E2,4))</f>
        <v>1801</v>
      </c>
      <c r="D2" t="str">
        <f>IF(A2&lt;=42,H2&amp;CHAR(65+COUNTIF($H$1:H1,H2)),"")</f>
        <v>1801AA</v>
      </c>
      <c r="E2" s="7" t="s">
        <v>12</v>
      </c>
      <c r="F2" t="s">
        <v>13</v>
      </c>
      <c r="G2" t="s">
        <v>14</v>
      </c>
      <c r="H2" s="10" t="str">
        <f>IF(A2&lt;=42,IF(LEFT(RIGHT(MID(E2,7,LEN(E2)-5),LEN(MID(E2,7,LEN(E2)-5))-SEARCH(" ",MID(E2,7,LEN(E2)-5))),LEN(RIGHT(MID(E2,7,LEN(E2)-5),LEN(MID(E2,7,LEN(E2)-5))-SEARCH(" ",MID(E2,7,LEN(E2)-5))))-1)*1&lt;16,C2&amp;CHAR(64+(MATCH(LEFT(MID(E2,7,LEN(E2)-5),SEARCH(" ",MID(E2,7,LEN(E2)-5))-1),$I$2:$I$13,0)-1)*2+1),C2&amp;CHAR(64+(MATCH(LEFT(MID(E2,7,LEN(E2)-5),SEARCH(" ",MID(E2,7,LEN(E2)-5))-1),$I$2:$I$13,0)-1)*2+2)),"")</f>
        <v>1801A</v>
      </c>
      <c r="I2" s="10" t="s">
        <v>1259</v>
      </c>
    </row>
    <row r="3" spans="1:9" x14ac:dyDescent="0.25">
      <c r="A3" s="6">
        <v>2</v>
      </c>
      <c r="B3" t="s">
        <v>718</v>
      </c>
      <c r="C3">
        <f t="shared" ref="C3:C66" si="0">VALUE(LEFT(E3,4))</f>
        <v>1802</v>
      </c>
      <c r="D3" t="str">
        <f>IF(A3&lt;=42,H3&amp;CHAR(65+COUNTIF($H$1:H2,H3)),"")</f>
        <v>1802FA</v>
      </c>
      <c r="E3" s="7" t="s">
        <v>15</v>
      </c>
      <c r="F3" t="s">
        <v>16</v>
      </c>
      <c r="G3" t="s">
        <v>17</v>
      </c>
      <c r="H3" s="10" t="str">
        <f t="shared" ref="H3:H66" si="1">IF(A3&lt;=42,IF(LEFT(RIGHT(MID(E3,7,LEN(E3)-5),LEN(MID(E3,7,LEN(E3)-5))-SEARCH(" ",MID(E3,7,LEN(E3)-5))),LEN(RIGHT(MID(E3,7,LEN(E3)-5),LEN(MID(E3,7,LEN(E3)-5))-SEARCH(" ",MID(E3,7,LEN(E3)-5))))-1)*1&lt;16,C3&amp;CHAR(64+(MATCH(LEFT(MID(E3,7,LEN(E3)-5),SEARCH(" ",MID(E3,7,LEN(E3)-5))-1),$I$2:$I$13,0)-1)*2+1),C3&amp;CHAR(64+(MATCH(LEFT(MID(E3,7,LEN(E3)-5),SEARCH(" ",MID(E3,7,LEN(E3)-5))-1),$I$2:$I$13,0)-1)*2+2)),"")</f>
        <v>1802F</v>
      </c>
      <c r="I3" s="10" t="s">
        <v>1260</v>
      </c>
    </row>
    <row r="4" spans="1:9" x14ac:dyDescent="0.25">
      <c r="A4" s="6">
        <v>3</v>
      </c>
      <c r="B4" t="s">
        <v>719</v>
      </c>
      <c r="C4">
        <f t="shared" si="0"/>
        <v>1804</v>
      </c>
      <c r="D4" t="str">
        <f>IF(A4&lt;=42,H4&amp;CHAR(65+COUNTIF($H$1:H3,H4)),"")</f>
        <v>1804QA</v>
      </c>
      <c r="E4" s="7" t="s">
        <v>18</v>
      </c>
      <c r="F4" t="s">
        <v>19</v>
      </c>
      <c r="G4" t="s">
        <v>20</v>
      </c>
      <c r="H4" s="10" t="str">
        <f t="shared" si="1"/>
        <v>1804Q</v>
      </c>
      <c r="I4" s="10" t="s">
        <v>1261</v>
      </c>
    </row>
    <row r="5" spans="1:9" x14ac:dyDescent="0.25">
      <c r="A5" s="6">
        <v>4</v>
      </c>
      <c r="B5" t="s">
        <v>720</v>
      </c>
      <c r="C5">
        <f t="shared" si="0"/>
        <v>1807</v>
      </c>
      <c r="D5" t="str">
        <f>IF(A5&lt;=42,H5&amp;CHAR(65+COUNTIF($H$1:H4,H5)),"")</f>
        <v>1807FA</v>
      </c>
      <c r="E5" s="7" t="s">
        <v>21</v>
      </c>
      <c r="F5" t="s">
        <v>16</v>
      </c>
      <c r="G5" t="s">
        <v>17</v>
      </c>
      <c r="H5" s="10" t="str">
        <f t="shared" si="1"/>
        <v>1807F</v>
      </c>
      <c r="I5" s="10" t="s">
        <v>1262</v>
      </c>
    </row>
    <row r="6" spans="1:9" x14ac:dyDescent="0.25">
      <c r="A6" s="6">
        <v>5</v>
      </c>
      <c r="B6" t="s">
        <v>721</v>
      </c>
      <c r="C6">
        <f t="shared" si="0"/>
        <v>1845</v>
      </c>
      <c r="D6" t="str">
        <f>IF(A6&lt;=42,H6&amp;CHAR(65+COUNTIF($H$1:H5,H6)),"")</f>
        <v>1845WA</v>
      </c>
      <c r="E6" s="7" t="s">
        <v>22</v>
      </c>
      <c r="F6" t="s">
        <v>23</v>
      </c>
      <c r="G6" t="s">
        <v>24</v>
      </c>
      <c r="H6" s="10" t="str">
        <f t="shared" si="1"/>
        <v>1845W</v>
      </c>
      <c r="I6" s="10" t="s">
        <v>1263</v>
      </c>
    </row>
    <row r="7" spans="1:9" x14ac:dyDescent="0.25">
      <c r="A7" s="6">
        <v>6</v>
      </c>
      <c r="B7" t="s">
        <v>722</v>
      </c>
      <c r="C7">
        <f t="shared" si="0"/>
        <v>1847</v>
      </c>
      <c r="D7" t="str">
        <f>IF(A7&lt;=42,H7&amp;CHAR(65+COUNTIF($H$1:H6,H7)),"")</f>
        <v>1847MA</v>
      </c>
      <c r="E7" s="7" t="s">
        <v>25</v>
      </c>
      <c r="F7" t="s">
        <v>23</v>
      </c>
      <c r="G7" t="s">
        <v>24</v>
      </c>
      <c r="H7" s="10" t="str">
        <f t="shared" si="1"/>
        <v>1847M</v>
      </c>
      <c r="I7" s="10" t="s">
        <v>1264</v>
      </c>
    </row>
    <row r="8" spans="1:9" x14ac:dyDescent="0.25">
      <c r="A8" s="6">
        <v>7</v>
      </c>
      <c r="B8" t="s">
        <v>723</v>
      </c>
      <c r="C8">
        <f t="shared" si="0"/>
        <v>1847</v>
      </c>
      <c r="D8" t="str">
        <f>IF(A8&lt;=42,H8&amp;CHAR(65+COUNTIF($H$1:H7,H8)),"")</f>
        <v>1847OA</v>
      </c>
      <c r="E8" s="7" t="s">
        <v>26</v>
      </c>
      <c r="F8" t="s">
        <v>27</v>
      </c>
      <c r="G8" t="s">
        <v>28</v>
      </c>
      <c r="H8" s="10" t="str">
        <f t="shared" si="1"/>
        <v>1847O</v>
      </c>
      <c r="I8" s="10" t="s">
        <v>1265</v>
      </c>
    </row>
    <row r="9" spans="1:9" x14ac:dyDescent="0.25">
      <c r="A9" s="6">
        <v>8</v>
      </c>
      <c r="B9" t="s">
        <v>724</v>
      </c>
      <c r="C9">
        <f t="shared" si="0"/>
        <v>1847</v>
      </c>
      <c r="D9" t="str">
        <f>IF(A9&lt;=42,H9&amp;CHAR(65+COUNTIF($H$1:H8,H9)),"")</f>
        <v>1847TA</v>
      </c>
      <c r="E9" s="7" t="s">
        <v>29</v>
      </c>
      <c r="F9" t="s">
        <v>27</v>
      </c>
      <c r="G9" t="s">
        <v>28</v>
      </c>
      <c r="H9" s="10" t="str">
        <f t="shared" si="1"/>
        <v>1847T</v>
      </c>
      <c r="I9" s="10" t="s">
        <v>1266</v>
      </c>
    </row>
    <row r="10" spans="1:9" x14ac:dyDescent="0.25">
      <c r="A10" s="6">
        <v>9</v>
      </c>
      <c r="B10" t="s">
        <v>725</v>
      </c>
      <c r="C10">
        <f t="shared" si="0"/>
        <v>1848</v>
      </c>
      <c r="D10" t="str">
        <f>IF(A10&lt;=42,H10&amp;CHAR(65+COUNTIF($H$1:H9,H10)),"")</f>
        <v>1848HA</v>
      </c>
      <c r="E10" s="7" t="s">
        <v>30</v>
      </c>
      <c r="F10" t="s">
        <v>31</v>
      </c>
      <c r="G10" t="s">
        <v>32</v>
      </c>
      <c r="H10" s="10" t="str">
        <f t="shared" si="1"/>
        <v>1848H</v>
      </c>
      <c r="I10" s="10" t="s">
        <v>1267</v>
      </c>
    </row>
    <row r="11" spans="1:9" x14ac:dyDescent="0.25">
      <c r="A11" s="6">
        <v>10</v>
      </c>
      <c r="B11" t="s">
        <v>726</v>
      </c>
      <c r="C11">
        <f t="shared" si="0"/>
        <v>1849</v>
      </c>
      <c r="D11" t="str">
        <f>IF(A11&lt;=42,H11&amp;CHAR(65+COUNTIF($H$1:H10,H11)),"")</f>
        <v>1849GA</v>
      </c>
      <c r="E11" s="7" t="s">
        <v>33</v>
      </c>
      <c r="F11" t="s">
        <v>34</v>
      </c>
      <c r="G11" t="s">
        <v>35</v>
      </c>
      <c r="H11" s="10" t="str">
        <f t="shared" si="1"/>
        <v>1849G</v>
      </c>
      <c r="I11" s="10" t="s">
        <v>1268</v>
      </c>
    </row>
    <row r="12" spans="1:9" x14ac:dyDescent="0.25">
      <c r="A12" s="6">
        <v>11</v>
      </c>
      <c r="B12" t="s">
        <v>727</v>
      </c>
      <c r="C12">
        <f t="shared" si="0"/>
        <v>1850</v>
      </c>
      <c r="D12" t="str">
        <f>IF(A12&lt;=42,H12&amp;CHAR(65+COUNTIF($H$1:H11,H12)),"")</f>
        <v>1850IA</v>
      </c>
      <c r="E12" s="7" t="s">
        <v>36</v>
      </c>
      <c r="F12" t="s">
        <v>34</v>
      </c>
      <c r="G12" t="s">
        <v>35</v>
      </c>
      <c r="H12" s="10" t="str">
        <f t="shared" si="1"/>
        <v>1850I</v>
      </c>
      <c r="I12" s="10" t="s">
        <v>1269</v>
      </c>
    </row>
    <row r="13" spans="1:9" x14ac:dyDescent="0.25">
      <c r="A13" s="6">
        <v>12</v>
      </c>
      <c r="B13" t="s">
        <v>728</v>
      </c>
      <c r="C13">
        <f t="shared" si="0"/>
        <v>1850</v>
      </c>
      <c r="D13" t="str">
        <f>IF(A13&lt;=42,H13&amp;CHAR(65+COUNTIF($H$1:H12,H13)),"")</f>
        <v>1850QA</v>
      </c>
      <c r="E13" s="7" t="s">
        <v>37</v>
      </c>
      <c r="F13" t="s">
        <v>27</v>
      </c>
      <c r="G13" t="s">
        <v>28</v>
      </c>
      <c r="H13" s="10" t="str">
        <f t="shared" si="1"/>
        <v>1850Q</v>
      </c>
      <c r="I13" s="10" t="s">
        <v>1270</v>
      </c>
    </row>
    <row r="14" spans="1:9" x14ac:dyDescent="0.25">
      <c r="A14" s="6">
        <v>13</v>
      </c>
      <c r="B14" t="s">
        <v>729</v>
      </c>
      <c r="C14">
        <f t="shared" si="0"/>
        <v>1850</v>
      </c>
      <c r="D14" t="str">
        <f>IF(A14&lt;=42,H14&amp;CHAR(65+COUNTIF($H$1:H13,H14)),"")</f>
        <v>1850UA</v>
      </c>
      <c r="E14" s="7" t="s">
        <v>38</v>
      </c>
      <c r="F14" t="s">
        <v>34</v>
      </c>
      <c r="G14" t="s">
        <v>35</v>
      </c>
      <c r="H14" s="10" t="str">
        <f t="shared" si="1"/>
        <v>1850U</v>
      </c>
    </row>
    <row r="15" spans="1:9" x14ac:dyDescent="0.25">
      <c r="A15" s="6">
        <v>14</v>
      </c>
      <c r="B15" t="s">
        <v>730</v>
      </c>
      <c r="C15">
        <f t="shared" si="0"/>
        <v>1851</v>
      </c>
      <c r="D15" t="str">
        <f>IF(A15&lt;=42,H15&amp;CHAR(65+COUNTIF($H$1:H14,H15)),"")</f>
        <v>1851JA</v>
      </c>
      <c r="E15" s="7" t="s">
        <v>39</v>
      </c>
      <c r="F15" t="s">
        <v>27</v>
      </c>
      <c r="G15" t="s">
        <v>28</v>
      </c>
      <c r="H15" s="10" t="str">
        <f t="shared" si="1"/>
        <v>1851J</v>
      </c>
    </row>
    <row r="16" spans="1:9" x14ac:dyDescent="0.25">
      <c r="A16" s="6">
        <v>15</v>
      </c>
      <c r="B16" t="s">
        <v>731</v>
      </c>
      <c r="C16">
        <f t="shared" si="0"/>
        <v>1851</v>
      </c>
      <c r="D16" t="str">
        <f>IF(A16&lt;=42,H16&amp;CHAR(65+COUNTIF($H$1:H15,H16)),"")</f>
        <v>1851NA</v>
      </c>
      <c r="E16" s="7" t="s">
        <v>40</v>
      </c>
      <c r="F16" t="s">
        <v>34</v>
      </c>
      <c r="G16" t="s">
        <v>35</v>
      </c>
      <c r="H16" s="10" t="str">
        <f t="shared" si="1"/>
        <v>1851N</v>
      </c>
    </row>
    <row r="17" spans="1:8" x14ac:dyDescent="0.25">
      <c r="A17" s="6">
        <v>16</v>
      </c>
      <c r="B17" t="s">
        <v>732</v>
      </c>
      <c r="C17">
        <f t="shared" si="0"/>
        <v>1852</v>
      </c>
      <c r="D17" t="str">
        <f>IF(A17&lt;=42,H17&amp;CHAR(65+COUNTIF($H$1:H16,H17)),"")</f>
        <v>1852FA</v>
      </c>
      <c r="E17" s="7" t="s">
        <v>41</v>
      </c>
      <c r="F17" t="s">
        <v>34</v>
      </c>
      <c r="G17" t="s">
        <v>35</v>
      </c>
      <c r="H17" s="10" t="str">
        <f t="shared" si="1"/>
        <v>1852F</v>
      </c>
    </row>
    <row r="18" spans="1:8" x14ac:dyDescent="0.25">
      <c r="A18" s="6">
        <v>17</v>
      </c>
      <c r="B18" t="s">
        <v>733</v>
      </c>
      <c r="C18">
        <f t="shared" si="0"/>
        <v>1852</v>
      </c>
      <c r="D18" t="str">
        <f>IF(A18&lt;=42,H18&amp;CHAR(65+COUNTIF($H$1:H17,H18)),"")</f>
        <v>1852HA</v>
      </c>
      <c r="E18" s="7" t="s">
        <v>42</v>
      </c>
      <c r="F18" t="s">
        <v>43</v>
      </c>
      <c r="G18" t="s">
        <v>44</v>
      </c>
      <c r="H18" s="10" t="str">
        <f t="shared" si="1"/>
        <v>1852H</v>
      </c>
    </row>
    <row r="19" spans="1:8" x14ac:dyDescent="0.25">
      <c r="A19" s="6">
        <v>18</v>
      </c>
      <c r="B19" t="s">
        <v>734</v>
      </c>
      <c r="C19">
        <f t="shared" si="0"/>
        <v>1852</v>
      </c>
      <c r="D19" t="str">
        <f>IF(A19&lt;=42,H19&amp;CHAR(65+COUNTIF($H$1:H18,H19)),"")</f>
        <v>1852LA</v>
      </c>
      <c r="E19" s="7" t="s">
        <v>45</v>
      </c>
      <c r="F19" t="s">
        <v>27</v>
      </c>
      <c r="G19" t="s">
        <v>28</v>
      </c>
      <c r="H19" s="10" t="str">
        <f t="shared" si="1"/>
        <v>1852L</v>
      </c>
    </row>
    <row r="20" spans="1:8" x14ac:dyDescent="0.25">
      <c r="A20" s="6">
        <v>19</v>
      </c>
      <c r="B20" t="s">
        <v>735</v>
      </c>
      <c r="C20">
        <f t="shared" si="0"/>
        <v>1852</v>
      </c>
      <c r="D20" t="str">
        <f>IF(A20&lt;=42,H20&amp;CHAR(65+COUNTIF($H$1:H19,H20)),"")</f>
        <v>1852PA</v>
      </c>
      <c r="E20" s="7" t="s">
        <v>46</v>
      </c>
      <c r="F20" t="s">
        <v>27</v>
      </c>
      <c r="G20" t="s">
        <v>28</v>
      </c>
      <c r="H20" s="10" t="str">
        <f t="shared" si="1"/>
        <v>1852P</v>
      </c>
    </row>
    <row r="21" spans="1:8" x14ac:dyDescent="0.25">
      <c r="A21" s="6">
        <v>20</v>
      </c>
      <c r="B21" t="s">
        <v>736</v>
      </c>
      <c r="C21">
        <f t="shared" si="0"/>
        <v>1852</v>
      </c>
      <c r="D21" t="str">
        <f>IF(A21&lt;=42,H21&amp;CHAR(65+COUNTIF($H$1:H20,H21)),"")</f>
        <v>1852RA</v>
      </c>
      <c r="E21" s="7" t="s">
        <v>47</v>
      </c>
      <c r="F21" t="s">
        <v>34</v>
      </c>
      <c r="G21" t="s">
        <v>35</v>
      </c>
      <c r="H21" s="10" t="str">
        <f t="shared" si="1"/>
        <v>1852R</v>
      </c>
    </row>
    <row r="22" spans="1:8" x14ac:dyDescent="0.25">
      <c r="A22" s="6">
        <v>21</v>
      </c>
      <c r="B22" t="s">
        <v>737</v>
      </c>
      <c r="C22">
        <f t="shared" si="0"/>
        <v>1852</v>
      </c>
      <c r="D22" t="str">
        <f>IF(A22&lt;=42,H22&amp;CHAR(65+COUNTIF($H$1:H21,H22)),"")</f>
        <v>1852UA</v>
      </c>
      <c r="E22" s="7" t="s">
        <v>48</v>
      </c>
      <c r="F22" t="s">
        <v>49</v>
      </c>
      <c r="G22" t="s">
        <v>50</v>
      </c>
      <c r="H22" s="10" t="str">
        <f t="shared" si="1"/>
        <v>1852U</v>
      </c>
    </row>
    <row r="23" spans="1:8" x14ac:dyDescent="0.25">
      <c r="A23" s="6">
        <v>22</v>
      </c>
      <c r="B23" t="s">
        <v>738</v>
      </c>
      <c r="C23">
        <f t="shared" si="0"/>
        <v>1852</v>
      </c>
      <c r="D23" t="str">
        <f>IF(A23&lt;=42,H23&amp;CHAR(65+COUNTIF($H$1:H22,H23)),"")</f>
        <v>1852VA</v>
      </c>
      <c r="E23" s="7" t="s">
        <v>51</v>
      </c>
      <c r="F23" t="s">
        <v>27</v>
      </c>
      <c r="G23" t="s">
        <v>28</v>
      </c>
      <c r="H23" s="10" t="str">
        <f t="shared" si="1"/>
        <v>1852V</v>
      </c>
    </row>
    <row r="24" spans="1:8" x14ac:dyDescent="0.25">
      <c r="A24" s="6">
        <v>23</v>
      </c>
      <c r="B24" t="s">
        <v>739</v>
      </c>
      <c r="C24">
        <f t="shared" si="0"/>
        <v>1852</v>
      </c>
      <c r="D24" t="str">
        <f>IF(A24&lt;=42,H24&amp;CHAR(65+COUNTIF($H$1:H23,H24)),"")</f>
        <v>1852WA</v>
      </c>
      <c r="E24" s="7" t="s">
        <v>52</v>
      </c>
      <c r="F24" t="s">
        <v>27</v>
      </c>
      <c r="G24" t="s">
        <v>28</v>
      </c>
      <c r="H24" s="10" t="str">
        <f t="shared" si="1"/>
        <v>1852W</v>
      </c>
    </row>
    <row r="25" spans="1:8" x14ac:dyDescent="0.25">
      <c r="A25" s="6">
        <v>24</v>
      </c>
      <c r="B25" t="s">
        <v>740</v>
      </c>
      <c r="C25">
        <f t="shared" si="0"/>
        <v>1853</v>
      </c>
      <c r="D25" t="str">
        <f>IF(A25&lt;=42,H25&amp;CHAR(65+COUNTIF($H$1:H24,H25)),"")</f>
        <v>1853GA</v>
      </c>
      <c r="E25" s="7" t="s">
        <v>53</v>
      </c>
      <c r="F25" t="s">
        <v>34</v>
      </c>
      <c r="G25" t="s">
        <v>35</v>
      </c>
      <c r="H25" s="10" t="str">
        <f t="shared" si="1"/>
        <v>1853G</v>
      </c>
    </row>
    <row r="26" spans="1:8" x14ac:dyDescent="0.25">
      <c r="A26" s="6">
        <v>25</v>
      </c>
      <c r="B26" t="s">
        <v>741</v>
      </c>
      <c r="C26">
        <f t="shared" si="0"/>
        <v>1853</v>
      </c>
      <c r="D26" t="str">
        <f>IF(A26&lt;=42,H26&amp;CHAR(65+COUNTIF($H$1:H25,H26)),"")</f>
        <v>1853GB</v>
      </c>
      <c r="E26" s="7" t="s">
        <v>54</v>
      </c>
      <c r="F26" t="s">
        <v>55</v>
      </c>
      <c r="G26" t="s">
        <v>56</v>
      </c>
      <c r="H26" s="10" t="str">
        <f t="shared" si="1"/>
        <v>1853G</v>
      </c>
    </row>
    <row r="27" spans="1:8" x14ac:dyDescent="0.25">
      <c r="A27" s="6">
        <v>26</v>
      </c>
      <c r="B27" t="s">
        <v>742</v>
      </c>
      <c r="C27">
        <f t="shared" si="0"/>
        <v>1853</v>
      </c>
      <c r="D27" t="str">
        <f>IF(A27&lt;=42,H27&amp;CHAR(65+COUNTIF($H$1:H26,H27)),"")</f>
        <v>1853IA</v>
      </c>
      <c r="E27" s="7" t="s">
        <v>57</v>
      </c>
      <c r="F27" t="s">
        <v>43</v>
      </c>
      <c r="G27" t="s">
        <v>44</v>
      </c>
      <c r="H27" s="10" t="str">
        <f t="shared" si="1"/>
        <v>1853I</v>
      </c>
    </row>
    <row r="28" spans="1:8" x14ac:dyDescent="0.25">
      <c r="A28" s="6">
        <v>27</v>
      </c>
      <c r="B28" t="s">
        <v>743</v>
      </c>
      <c r="C28">
        <f t="shared" si="0"/>
        <v>1853</v>
      </c>
      <c r="D28" t="str">
        <f>IF(A28&lt;=42,H28&amp;CHAR(65+COUNTIF($H$1:H27,H28)),"")</f>
        <v>1853UA</v>
      </c>
      <c r="E28" s="7" t="s">
        <v>58</v>
      </c>
      <c r="F28" t="s">
        <v>27</v>
      </c>
      <c r="G28" t="s">
        <v>28</v>
      </c>
      <c r="H28" s="10" t="str">
        <f t="shared" si="1"/>
        <v>1853U</v>
      </c>
    </row>
    <row r="29" spans="1:8" x14ac:dyDescent="0.25">
      <c r="A29" s="6">
        <v>28</v>
      </c>
      <c r="B29" t="s">
        <v>744</v>
      </c>
      <c r="C29">
        <f t="shared" si="0"/>
        <v>1854</v>
      </c>
      <c r="D29" t="str">
        <f>IF(A29&lt;=42,H29&amp;CHAR(65+COUNTIF($H$1:H28,H29)),"")</f>
        <v>1854EA</v>
      </c>
      <c r="E29" s="7" t="s">
        <v>59</v>
      </c>
      <c r="F29" t="s">
        <v>43</v>
      </c>
      <c r="G29" t="s">
        <v>44</v>
      </c>
      <c r="H29" s="10" t="str">
        <f t="shared" si="1"/>
        <v>1854E</v>
      </c>
    </row>
    <row r="30" spans="1:8" x14ac:dyDescent="0.25">
      <c r="A30" s="6">
        <v>29</v>
      </c>
      <c r="B30" t="s">
        <v>745</v>
      </c>
      <c r="C30">
        <f t="shared" si="0"/>
        <v>1854</v>
      </c>
      <c r="D30" t="str">
        <f>IF(A30&lt;=42,H30&amp;CHAR(65+COUNTIF($H$1:H29,H30)),"")</f>
        <v>1854EB</v>
      </c>
      <c r="E30" s="7" t="s">
        <v>60</v>
      </c>
      <c r="F30" t="s">
        <v>27</v>
      </c>
      <c r="G30" t="s">
        <v>61</v>
      </c>
      <c r="H30" s="10" t="str">
        <f t="shared" si="1"/>
        <v>1854E</v>
      </c>
    </row>
    <row r="31" spans="1:8" x14ac:dyDescent="0.25">
      <c r="A31" s="6">
        <v>30</v>
      </c>
      <c r="B31" t="s">
        <v>746</v>
      </c>
      <c r="C31">
        <f t="shared" si="0"/>
        <v>1854</v>
      </c>
      <c r="D31" t="str">
        <f>IF(A31&lt;=42,H31&amp;CHAR(65+COUNTIF($H$1:H30,H31)),"")</f>
        <v>1854NA</v>
      </c>
      <c r="E31" s="7" t="s">
        <v>62</v>
      </c>
      <c r="F31" t="s">
        <v>27</v>
      </c>
      <c r="G31" t="s">
        <v>28</v>
      </c>
      <c r="H31" s="10" t="str">
        <f t="shared" si="1"/>
        <v>1854N</v>
      </c>
    </row>
    <row r="32" spans="1:8" x14ac:dyDescent="0.25">
      <c r="A32" s="6">
        <v>31</v>
      </c>
      <c r="B32" t="s">
        <v>747</v>
      </c>
      <c r="C32">
        <f t="shared" si="0"/>
        <v>1854</v>
      </c>
      <c r="D32" t="str">
        <f>IF(A32&lt;=42,H32&amp;CHAR(65+COUNTIF($H$1:H31,H32)),"")</f>
        <v>1854QA</v>
      </c>
      <c r="E32" s="7" t="s">
        <v>63</v>
      </c>
      <c r="F32" t="s">
        <v>64</v>
      </c>
      <c r="G32" t="s">
        <v>65</v>
      </c>
      <c r="H32" s="10" t="str">
        <f t="shared" si="1"/>
        <v>1854Q</v>
      </c>
    </row>
    <row r="33" spans="1:8" x14ac:dyDescent="0.25">
      <c r="A33" s="6">
        <v>32</v>
      </c>
      <c r="B33" t="s">
        <v>748</v>
      </c>
      <c r="C33">
        <f t="shared" si="0"/>
        <v>1854</v>
      </c>
      <c r="D33" t="str">
        <f>IF(A33&lt;=42,H33&amp;CHAR(65+COUNTIF($H$1:H32,H33)),"")</f>
        <v>1854TA</v>
      </c>
      <c r="E33" s="7" t="s">
        <v>66</v>
      </c>
      <c r="F33" t="s">
        <v>49</v>
      </c>
      <c r="G33" t="s">
        <v>50</v>
      </c>
      <c r="H33" s="10" t="str">
        <f t="shared" si="1"/>
        <v>1854T</v>
      </c>
    </row>
    <row r="34" spans="1:8" x14ac:dyDescent="0.25">
      <c r="A34" s="6">
        <v>33</v>
      </c>
      <c r="B34" t="s">
        <v>749</v>
      </c>
      <c r="C34">
        <f t="shared" si="0"/>
        <v>1854</v>
      </c>
      <c r="D34" t="str">
        <f>IF(A34&lt;=42,H34&amp;CHAR(65+COUNTIF($H$1:H33,H34)),"")</f>
        <v>1854TB</v>
      </c>
      <c r="E34" s="7" t="s">
        <v>67</v>
      </c>
      <c r="F34" t="s">
        <v>49</v>
      </c>
      <c r="G34" t="s">
        <v>56</v>
      </c>
      <c r="H34" s="10" t="str">
        <f t="shared" si="1"/>
        <v>1854T</v>
      </c>
    </row>
    <row r="35" spans="1:8" x14ac:dyDescent="0.25">
      <c r="A35" s="6">
        <v>34</v>
      </c>
      <c r="B35" t="s">
        <v>750</v>
      </c>
      <c r="C35">
        <f t="shared" si="0"/>
        <v>1855</v>
      </c>
      <c r="D35" t="str">
        <f>IF(A35&lt;=42,H35&amp;CHAR(65+COUNTIF($H$1:H34,H35)),"")</f>
        <v>1855GA</v>
      </c>
      <c r="E35" s="7" t="s">
        <v>68</v>
      </c>
      <c r="F35" t="s">
        <v>49</v>
      </c>
      <c r="G35" t="s">
        <v>56</v>
      </c>
      <c r="H35" s="10" t="str">
        <f t="shared" si="1"/>
        <v>1855G</v>
      </c>
    </row>
    <row r="36" spans="1:8" x14ac:dyDescent="0.25">
      <c r="A36" s="6">
        <v>35</v>
      </c>
      <c r="B36" t="s">
        <v>751</v>
      </c>
      <c r="C36">
        <f t="shared" si="0"/>
        <v>1855</v>
      </c>
      <c r="D36" t="str">
        <f>IF(A36&lt;=42,H36&amp;CHAR(65+COUNTIF($H$1:H35,H36)),"")</f>
        <v>1855HA</v>
      </c>
      <c r="E36" s="7" t="s">
        <v>69</v>
      </c>
      <c r="F36" t="s">
        <v>43</v>
      </c>
      <c r="G36" t="s">
        <v>44</v>
      </c>
      <c r="H36" s="10" t="str">
        <f t="shared" si="1"/>
        <v>1855H</v>
      </c>
    </row>
    <row r="37" spans="1:8" x14ac:dyDescent="0.25">
      <c r="A37" s="6">
        <v>36</v>
      </c>
      <c r="B37" t="s">
        <v>752</v>
      </c>
      <c r="C37">
        <f t="shared" si="0"/>
        <v>1855</v>
      </c>
      <c r="D37" t="str">
        <f>IF(A37&lt;=42,H37&amp;CHAR(65+COUNTIF($H$1:H36,H37)),"")</f>
        <v>1855SA</v>
      </c>
      <c r="E37" s="7" t="s">
        <v>70</v>
      </c>
      <c r="F37" t="s">
        <v>49</v>
      </c>
      <c r="G37" t="s">
        <v>50</v>
      </c>
      <c r="H37" s="10" t="str">
        <f t="shared" si="1"/>
        <v>1855S</v>
      </c>
    </row>
    <row r="38" spans="1:8" x14ac:dyDescent="0.25">
      <c r="A38" s="6">
        <v>37</v>
      </c>
      <c r="B38" t="s">
        <v>753</v>
      </c>
      <c r="C38">
        <f t="shared" si="0"/>
        <v>1855</v>
      </c>
      <c r="D38" t="str">
        <f>IF(A38&lt;=42,H38&amp;CHAR(65+COUNTIF($H$1:H37,H38)),"")</f>
        <v>1855SB</v>
      </c>
      <c r="E38" s="7" t="s">
        <v>71</v>
      </c>
      <c r="F38" t="s">
        <v>43</v>
      </c>
      <c r="G38" t="s">
        <v>44</v>
      </c>
      <c r="H38" s="10" t="str">
        <f t="shared" si="1"/>
        <v>1855S</v>
      </c>
    </row>
    <row r="39" spans="1:8" x14ac:dyDescent="0.25">
      <c r="A39" s="6">
        <v>38</v>
      </c>
      <c r="B39" t="s">
        <v>754</v>
      </c>
      <c r="C39">
        <f t="shared" si="0"/>
        <v>1856</v>
      </c>
      <c r="D39" t="str">
        <f>IF(A39&lt;=42,H39&amp;CHAR(65+COUNTIF($H$1:H38,H39)),"")</f>
        <v>1856AA</v>
      </c>
      <c r="E39" s="7" t="s">
        <v>72</v>
      </c>
      <c r="F39" t="s">
        <v>49</v>
      </c>
      <c r="G39" t="s">
        <v>56</v>
      </c>
      <c r="H39" s="10" t="str">
        <f t="shared" si="1"/>
        <v>1856A</v>
      </c>
    </row>
    <row r="40" spans="1:8" x14ac:dyDescent="0.25">
      <c r="A40" s="6">
        <v>39</v>
      </c>
      <c r="B40" t="s">
        <v>755</v>
      </c>
      <c r="C40">
        <f t="shared" si="0"/>
        <v>1856</v>
      </c>
      <c r="D40" t="str">
        <f>IF(A40&lt;=42,H40&amp;CHAR(65+COUNTIF($H$1:H39,H40)),"")</f>
        <v>1856CA</v>
      </c>
      <c r="E40" s="7" t="s">
        <v>73</v>
      </c>
      <c r="F40" t="s">
        <v>49</v>
      </c>
      <c r="G40" t="s">
        <v>56</v>
      </c>
      <c r="H40" s="10" t="str">
        <f t="shared" si="1"/>
        <v>1856C</v>
      </c>
    </row>
    <row r="41" spans="1:8" x14ac:dyDescent="0.25">
      <c r="A41" s="6">
        <v>40</v>
      </c>
      <c r="B41" t="s">
        <v>756</v>
      </c>
      <c r="C41">
        <f t="shared" si="0"/>
        <v>1856</v>
      </c>
      <c r="D41" t="str">
        <f>IF(A41&lt;=42,H41&amp;CHAR(65+COUNTIF($H$1:H40,H41)),"")</f>
        <v>1856FA</v>
      </c>
      <c r="E41" s="7" t="s">
        <v>74</v>
      </c>
      <c r="F41" t="s">
        <v>49</v>
      </c>
      <c r="G41" t="s">
        <v>50</v>
      </c>
      <c r="H41" s="10" t="str">
        <f t="shared" si="1"/>
        <v>1856F</v>
      </c>
    </row>
    <row r="42" spans="1:8" x14ac:dyDescent="0.25">
      <c r="A42" s="6">
        <v>41</v>
      </c>
      <c r="B42" t="s">
        <v>757</v>
      </c>
      <c r="C42">
        <f t="shared" si="0"/>
        <v>1856</v>
      </c>
      <c r="D42" t="str">
        <f>IF(A42&lt;=42,H42&amp;CHAR(65+COUNTIF($H$1:H41,H42)),"")</f>
        <v>1856JA</v>
      </c>
      <c r="E42" s="7" t="s">
        <v>75</v>
      </c>
      <c r="F42" t="s">
        <v>49</v>
      </c>
      <c r="G42" t="s">
        <v>50</v>
      </c>
      <c r="H42" s="10" t="str">
        <f t="shared" si="1"/>
        <v>1856J</v>
      </c>
    </row>
    <row r="43" spans="1:8" x14ac:dyDescent="0.25">
      <c r="A43" s="6">
        <v>42</v>
      </c>
      <c r="B43" t="s">
        <v>758</v>
      </c>
      <c r="C43">
        <f t="shared" si="0"/>
        <v>1856</v>
      </c>
      <c r="D43" t="str">
        <f>IF(A43&lt;=42,H43&amp;CHAR(65+COUNTIF($H$1:H42,H43)),"")</f>
        <v>1856JB</v>
      </c>
      <c r="E43" s="7" t="s">
        <v>76</v>
      </c>
      <c r="F43" t="s">
        <v>77</v>
      </c>
      <c r="G43" t="s">
        <v>78</v>
      </c>
      <c r="H43" s="10" t="str">
        <f t="shared" si="1"/>
        <v>1856J</v>
      </c>
    </row>
    <row r="44" spans="1:8" x14ac:dyDescent="0.25">
      <c r="A44" s="6">
        <v>43</v>
      </c>
      <c r="B44" t="s">
        <v>759</v>
      </c>
      <c r="C44">
        <f t="shared" si="0"/>
        <v>1857</v>
      </c>
      <c r="E44" s="7" t="s">
        <v>79</v>
      </c>
      <c r="F44" t="s">
        <v>77</v>
      </c>
      <c r="G44" t="s">
        <v>78</v>
      </c>
      <c r="H44" s="11" t="str">
        <f t="shared" si="1"/>
        <v/>
      </c>
    </row>
    <row r="45" spans="1:8" x14ac:dyDescent="0.25">
      <c r="A45" s="6">
        <v>44</v>
      </c>
      <c r="B45" t="s">
        <v>760</v>
      </c>
      <c r="C45">
        <f t="shared" si="0"/>
        <v>1857</v>
      </c>
      <c r="E45" s="7" t="s">
        <v>80</v>
      </c>
      <c r="F45" t="s">
        <v>49</v>
      </c>
      <c r="G45" t="s">
        <v>50</v>
      </c>
      <c r="H45" s="11" t="str">
        <f t="shared" si="1"/>
        <v/>
      </c>
    </row>
    <row r="46" spans="1:8" x14ac:dyDescent="0.25">
      <c r="A46" s="6">
        <v>45</v>
      </c>
      <c r="B46" t="s">
        <v>761</v>
      </c>
      <c r="C46">
        <f t="shared" si="0"/>
        <v>1857</v>
      </c>
      <c r="E46" s="7" t="s">
        <v>81</v>
      </c>
      <c r="F46" t="s">
        <v>49</v>
      </c>
      <c r="G46" t="s">
        <v>50</v>
      </c>
      <c r="H46" s="11" t="str">
        <f t="shared" si="1"/>
        <v/>
      </c>
    </row>
    <row r="47" spans="1:8" x14ac:dyDescent="0.25">
      <c r="A47" s="6">
        <v>46</v>
      </c>
      <c r="B47" t="s">
        <v>762</v>
      </c>
      <c r="C47">
        <f t="shared" si="0"/>
        <v>1857</v>
      </c>
      <c r="E47" s="7" t="s">
        <v>82</v>
      </c>
      <c r="F47" t="s">
        <v>77</v>
      </c>
      <c r="G47" t="s">
        <v>78</v>
      </c>
      <c r="H47" s="11" t="str">
        <f t="shared" si="1"/>
        <v/>
      </c>
    </row>
    <row r="48" spans="1:8" x14ac:dyDescent="0.25">
      <c r="A48" s="6">
        <v>47</v>
      </c>
      <c r="B48" t="s">
        <v>763</v>
      </c>
      <c r="C48">
        <f t="shared" si="0"/>
        <v>1857</v>
      </c>
      <c r="E48" s="7" t="s">
        <v>83</v>
      </c>
      <c r="F48" t="s">
        <v>43</v>
      </c>
      <c r="G48" t="s">
        <v>44</v>
      </c>
      <c r="H48" s="11" t="str">
        <f t="shared" si="1"/>
        <v/>
      </c>
    </row>
    <row r="49" spans="1:8" x14ac:dyDescent="0.25">
      <c r="A49" s="6">
        <v>48</v>
      </c>
      <c r="B49" t="s">
        <v>764</v>
      </c>
      <c r="C49">
        <f t="shared" si="0"/>
        <v>1857</v>
      </c>
      <c r="E49" s="7" t="s">
        <v>84</v>
      </c>
      <c r="F49" t="s">
        <v>49</v>
      </c>
      <c r="G49" t="s">
        <v>50</v>
      </c>
      <c r="H49" s="11" t="str">
        <f t="shared" si="1"/>
        <v/>
      </c>
    </row>
    <row r="50" spans="1:8" x14ac:dyDescent="0.25">
      <c r="A50" s="6">
        <v>49</v>
      </c>
      <c r="B50" t="s">
        <v>765</v>
      </c>
      <c r="C50">
        <f t="shared" si="0"/>
        <v>1857</v>
      </c>
      <c r="E50" s="7" t="s">
        <v>85</v>
      </c>
      <c r="F50" t="s">
        <v>49</v>
      </c>
      <c r="G50" t="s">
        <v>50</v>
      </c>
      <c r="H50" s="11" t="str">
        <f t="shared" si="1"/>
        <v/>
      </c>
    </row>
    <row r="51" spans="1:8" x14ac:dyDescent="0.25">
      <c r="A51" s="6">
        <v>50</v>
      </c>
      <c r="B51" t="s">
        <v>766</v>
      </c>
      <c r="C51">
        <f t="shared" si="0"/>
        <v>1857</v>
      </c>
      <c r="E51" s="7" t="s">
        <v>86</v>
      </c>
      <c r="F51" t="s">
        <v>64</v>
      </c>
      <c r="G51" t="s">
        <v>65</v>
      </c>
      <c r="H51" s="11" t="str">
        <f t="shared" si="1"/>
        <v/>
      </c>
    </row>
    <row r="52" spans="1:8" x14ac:dyDescent="0.25">
      <c r="A52" s="6">
        <v>51</v>
      </c>
      <c r="B52" t="s">
        <v>767</v>
      </c>
      <c r="C52">
        <f t="shared" si="0"/>
        <v>1858</v>
      </c>
      <c r="E52" s="7" t="s">
        <v>87</v>
      </c>
      <c r="F52" t="s">
        <v>88</v>
      </c>
      <c r="G52" t="s">
        <v>89</v>
      </c>
      <c r="H52" s="11" t="str">
        <f t="shared" si="1"/>
        <v/>
      </c>
    </row>
    <row r="53" spans="1:8" x14ac:dyDescent="0.25">
      <c r="A53" s="6">
        <v>52</v>
      </c>
      <c r="B53" t="s">
        <v>768</v>
      </c>
      <c r="C53">
        <f t="shared" si="0"/>
        <v>1858</v>
      </c>
      <c r="E53" s="7" t="s">
        <v>90</v>
      </c>
      <c r="F53" t="s">
        <v>49</v>
      </c>
      <c r="G53" t="s">
        <v>50</v>
      </c>
      <c r="H53" s="11" t="str">
        <f t="shared" si="1"/>
        <v/>
      </c>
    </row>
    <row r="54" spans="1:8" x14ac:dyDescent="0.25">
      <c r="A54" s="6">
        <v>53</v>
      </c>
      <c r="B54" t="s">
        <v>769</v>
      </c>
      <c r="C54">
        <f t="shared" si="0"/>
        <v>1858</v>
      </c>
      <c r="E54" s="7" t="s">
        <v>91</v>
      </c>
      <c r="F54" t="s">
        <v>43</v>
      </c>
      <c r="G54" t="s">
        <v>44</v>
      </c>
      <c r="H54" s="11" t="str">
        <f t="shared" si="1"/>
        <v/>
      </c>
    </row>
    <row r="55" spans="1:8" x14ac:dyDescent="0.25">
      <c r="A55" s="6">
        <v>54</v>
      </c>
      <c r="B55" t="s">
        <v>770</v>
      </c>
      <c r="C55">
        <f t="shared" si="0"/>
        <v>1858</v>
      </c>
      <c r="E55" s="7" t="s">
        <v>92</v>
      </c>
      <c r="F55" t="s">
        <v>49</v>
      </c>
      <c r="G55" t="s">
        <v>50</v>
      </c>
      <c r="H55" s="11" t="str">
        <f t="shared" si="1"/>
        <v/>
      </c>
    </row>
    <row r="56" spans="1:8" x14ac:dyDescent="0.25">
      <c r="A56" s="6">
        <v>55</v>
      </c>
      <c r="B56" t="s">
        <v>771</v>
      </c>
      <c r="C56">
        <f t="shared" si="0"/>
        <v>1858</v>
      </c>
      <c r="E56" s="7" t="s">
        <v>93</v>
      </c>
      <c r="F56" t="s">
        <v>94</v>
      </c>
      <c r="G56" t="s">
        <v>95</v>
      </c>
      <c r="H56" s="11" t="str">
        <f t="shared" si="1"/>
        <v/>
      </c>
    </row>
    <row r="57" spans="1:8" x14ac:dyDescent="0.25">
      <c r="A57" s="6">
        <v>56</v>
      </c>
      <c r="B57" t="s">
        <v>772</v>
      </c>
      <c r="C57">
        <f t="shared" si="0"/>
        <v>1857</v>
      </c>
      <c r="E57" s="7" t="s">
        <v>96</v>
      </c>
      <c r="F57" t="s">
        <v>49</v>
      </c>
      <c r="G57" t="s">
        <v>50</v>
      </c>
      <c r="H57" s="11" t="str">
        <f t="shared" si="1"/>
        <v/>
      </c>
    </row>
    <row r="58" spans="1:8" x14ac:dyDescent="0.25">
      <c r="A58" s="6">
        <v>57</v>
      </c>
      <c r="B58" t="s">
        <v>773</v>
      </c>
      <c r="C58">
        <f t="shared" si="0"/>
        <v>1859</v>
      </c>
      <c r="E58" s="7" t="s">
        <v>97</v>
      </c>
      <c r="F58" t="s">
        <v>43</v>
      </c>
      <c r="G58" t="s">
        <v>44</v>
      </c>
      <c r="H58" s="11" t="str">
        <f t="shared" si="1"/>
        <v/>
      </c>
    </row>
    <row r="59" spans="1:8" x14ac:dyDescent="0.25">
      <c r="A59" s="6">
        <v>58</v>
      </c>
      <c r="B59" t="s">
        <v>774</v>
      </c>
      <c r="C59">
        <f t="shared" si="0"/>
        <v>1860</v>
      </c>
      <c r="E59" s="7" t="s">
        <v>98</v>
      </c>
      <c r="F59" t="s">
        <v>43</v>
      </c>
      <c r="G59" t="s">
        <v>44</v>
      </c>
      <c r="H59" s="11" t="str">
        <f t="shared" si="1"/>
        <v/>
      </c>
    </row>
    <row r="60" spans="1:8" x14ac:dyDescent="0.25">
      <c r="A60" s="6">
        <v>59</v>
      </c>
      <c r="B60" t="s">
        <v>775</v>
      </c>
      <c r="C60">
        <f t="shared" si="0"/>
        <v>1860</v>
      </c>
      <c r="E60" s="7" t="s">
        <v>99</v>
      </c>
      <c r="F60" t="s">
        <v>49</v>
      </c>
      <c r="G60" t="s">
        <v>56</v>
      </c>
      <c r="H60" s="11" t="str">
        <f t="shared" si="1"/>
        <v/>
      </c>
    </row>
    <row r="61" spans="1:8" x14ac:dyDescent="0.25">
      <c r="A61" s="6">
        <v>60</v>
      </c>
      <c r="B61" t="s">
        <v>776</v>
      </c>
      <c r="C61">
        <f t="shared" si="0"/>
        <v>1860</v>
      </c>
      <c r="E61" s="7" t="s">
        <v>100</v>
      </c>
      <c r="F61" t="s">
        <v>64</v>
      </c>
      <c r="G61" t="s">
        <v>65</v>
      </c>
      <c r="H61" s="11" t="str">
        <f t="shared" si="1"/>
        <v/>
      </c>
    </row>
    <row r="62" spans="1:8" x14ac:dyDescent="0.25">
      <c r="A62" s="6">
        <v>61</v>
      </c>
      <c r="B62" t="s">
        <v>777</v>
      </c>
      <c r="C62">
        <f t="shared" si="0"/>
        <v>1860</v>
      </c>
      <c r="E62" s="7" t="s">
        <v>101</v>
      </c>
      <c r="F62" t="s">
        <v>49</v>
      </c>
      <c r="G62" t="s">
        <v>50</v>
      </c>
      <c r="H62" s="11" t="str">
        <f t="shared" si="1"/>
        <v/>
      </c>
    </row>
    <row r="63" spans="1:8" x14ac:dyDescent="0.25">
      <c r="A63" s="6">
        <v>62</v>
      </c>
      <c r="B63" t="s">
        <v>778</v>
      </c>
      <c r="C63">
        <f t="shared" si="0"/>
        <v>1860</v>
      </c>
      <c r="E63" s="7" t="s">
        <v>102</v>
      </c>
      <c r="F63" t="s">
        <v>103</v>
      </c>
      <c r="G63" t="s">
        <v>104</v>
      </c>
      <c r="H63" s="11" t="str">
        <f t="shared" si="1"/>
        <v/>
      </c>
    </row>
    <row r="64" spans="1:8" x14ac:dyDescent="0.25">
      <c r="A64" s="6">
        <v>63</v>
      </c>
      <c r="B64" t="s">
        <v>779</v>
      </c>
      <c r="C64">
        <f t="shared" si="0"/>
        <v>1861</v>
      </c>
      <c r="E64" s="7" t="s">
        <v>105</v>
      </c>
      <c r="F64" t="s">
        <v>34</v>
      </c>
      <c r="G64" t="s">
        <v>35</v>
      </c>
      <c r="H64" s="11" t="str">
        <f t="shared" si="1"/>
        <v/>
      </c>
    </row>
    <row r="65" spans="1:8" x14ac:dyDescent="0.25">
      <c r="A65" s="6">
        <v>64</v>
      </c>
      <c r="B65" t="s">
        <v>780</v>
      </c>
      <c r="C65">
        <f t="shared" si="0"/>
        <v>1861</v>
      </c>
      <c r="E65" s="7" t="s">
        <v>106</v>
      </c>
      <c r="F65" t="s">
        <v>55</v>
      </c>
      <c r="G65" t="s">
        <v>107</v>
      </c>
      <c r="H65" s="11" t="str">
        <f t="shared" si="1"/>
        <v/>
      </c>
    </row>
    <row r="66" spans="1:8" x14ac:dyDescent="0.25">
      <c r="A66" s="6">
        <v>65</v>
      </c>
      <c r="B66" t="s">
        <v>781</v>
      </c>
      <c r="C66">
        <f t="shared" si="0"/>
        <v>1861</v>
      </c>
      <c r="E66" s="7" t="s">
        <v>108</v>
      </c>
      <c r="F66" t="s">
        <v>55</v>
      </c>
      <c r="G66" t="s">
        <v>107</v>
      </c>
      <c r="H66" s="11" t="str">
        <f t="shared" si="1"/>
        <v/>
      </c>
    </row>
    <row r="67" spans="1:8" x14ac:dyDescent="0.25">
      <c r="A67" s="6">
        <v>66</v>
      </c>
      <c r="B67" t="s">
        <v>782</v>
      </c>
      <c r="C67">
        <f t="shared" ref="C67:C130" si="2">VALUE(LEFT(E67,4))</f>
        <v>1861</v>
      </c>
      <c r="E67" s="7" t="s">
        <v>109</v>
      </c>
      <c r="F67" t="s">
        <v>110</v>
      </c>
      <c r="G67" t="s">
        <v>111</v>
      </c>
      <c r="H67" s="11" t="str">
        <f t="shared" ref="H67:H130" si="3">IF(A67&lt;=42,IF(LEFT(RIGHT(MID(E67,7,LEN(E67)-5),LEN(MID(E67,7,LEN(E67)-5))-SEARCH(" ",MID(E67,7,LEN(E67)-5))),LEN(RIGHT(MID(E67,7,LEN(E67)-5),LEN(MID(E67,7,LEN(E67)-5))-SEARCH(" ",MID(E67,7,LEN(E67)-5))))-1)*1&lt;16,C67&amp;CHAR(64+(MATCH(LEFT(MID(E67,7,LEN(E67)-5),SEARCH(" ",MID(E67,7,LEN(E67)-5))-1),$I$2:$I$13,0)-1)*2+1),C67&amp;CHAR(64+(MATCH(LEFT(MID(E67,7,LEN(E67)-5),SEARCH(" ",MID(E67,7,LEN(E67)-5))-1),$I$2:$I$13,0)-1)*2+2)),"")</f>
        <v/>
      </c>
    </row>
    <row r="68" spans="1:8" x14ac:dyDescent="0.25">
      <c r="A68" s="6">
        <v>67</v>
      </c>
      <c r="B68" t="s">
        <v>783</v>
      </c>
      <c r="C68">
        <f t="shared" si="2"/>
        <v>1861</v>
      </c>
      <c r="E68" s="7" t="s">
        <v>112</v>
      </c>
      <c r="F68" t="s">
        <v>113</v>
      </c>
      <c r="G68" t="s">
        <v>78</v>
      </c>
      <c r="H68" s="11" t="str">
        <f t="shared" si="3"/>
        <v/>
      </c>
    </row>
    <row r="69" spans="1:8" x14ac:dyDescent="0.25">
      <c r="A69" s="6">
        <v>68</v>
      </c>
      <c r="B69" t="s">
        <v>784</v>
      </c>
      <c r="C69">
        <f t="shared" si="2"/>
        <v>1861</v>
      </c>
      <c r="E69" s="7" t="s">
        <v>114</v>
      </c>
      <c r="F69" t="s">
        <v>43</v>
      </c>
      <c r="G69" t="s">
        <v>44</v>
      </c>
      <c r="H69" s="11" t="str">
        <f t="shared" si="3"/>
        <v/>
      </c>
    </row>
    <row r="70" spans="1:8" x14ac:dyDescent="0.25">
      <c r="A70" s="6">
        <v>69</v>
      </c>
      <c r="B70" t="s">
        <v>785</v>
      </c>
      <c r="C70">
        <f t="shared" si="2"/>
        <v>1861</v>
      </c>
      <c r="E70" s="7" t="s">
        <v>115</v>
      </c>
      <c r="F70" t="s">
        <v>116</v>
      </c>
      <c r="G70" t="s">
        <v>117</v>
      </c>
      <c r="H70" s="11" t="str">
        <f t="shared" si="3"/>
        <v/>
      </c>
    </row>
    <row r="71" spans="1:8" x14ac:dyDescent="0.25">
      <c r="A71" s="6">
        <v>70</v>
      </c>
      <c r="B71" t="s">
        <v>786</v>
      </c>
      <c r="C71">
        <f t="shared" si="2"/>
        <v>1861</v>
      </c>
      <c r="E71" s="7" t="s">
        <v>118</v>
      </c>
      <c r="F71" t="s">
        <v>49</v>
      </c>
      <c r="G71" t="s">
        <v>50</v>
      </c>
      <c r="H71" s="11" t="str">
        <f t="shared" si="3"/>
        <v/>
      </c>
    </row>
    <row r="72" spans="1:8" x14ac:dyDescent="0.25">
      <c r="A72" s="6">
        <v>71</v>
      </c>
      <c r="B72" t="s">
        <v>787</v>
      </c>
      <c r="C72">
        <f t="shared" si="2"/>
        <v>1861</v>
      </c>
      <c r="E72" s="7" t="s">
        <v>119</v>
      </c>
      <c r="F72" t="s">
        <v>43</v>
      </c>
      <c r="G72" t="s">
        <v>44</v>
      </c>
      <c r="H72" s="11" t="str">
        <f t="shared" si="3"/>
        <v/>
      </c>
    </row>
    <row r="73" spans="1:8" x14ac:dyDescent="0.25">
      <c r="A73" s="6">
        <v>72</v>
      </c>
      <c r="B73" t="s">
        <v>788</v>
      </c>
      <c r="C73">
        <f t="shared" si="2"/>
        <v>1861</v>
      </c>
      <c r="E73" s="7" t="s">
        <v>120</v>
      </c>
      <c r="F73" t="s">
        <v>121</v>
      </c>
      <c r="G73" t="s">
        <v>122</v>
      </c>
      <c r="H73" s="11" t="str">
        <f t="shared" si="3"/>
        <v/>
      </c>
    </row>
    <row r="74" spans="1:8" x14ac:dyDescent="0.25">
      <c r="A74" s="6">
        <v>73</v>
      </c>
      <c r="B74" t="s">
        <v>789</v>
      </c>
      <c r="C74">
        <f t="shared" si="2"/>
        <v>1862</v>
      </c>
      <c r="E74" s="7" t="s">
        <v>123</v>
      </c>
      <c r="F74" t="s">
        <v>110</v>
      </c>
      <c r="G74" t="s">
        <v>111</v>
      </c>
      <c r="H74" s="11" t="str">
        <f t="shared" si="3"/>
        <v/>
      </c>
    </row>
    <row r="75" spans="1:8" x14ac:dyDescent="0.25">
      <c r="A75" s="6">
        <v>74</v>
      </c>
      <c r="B75" t="s">
        <v>790</v>
      </c>
      <c r="C75">
        <f t="shared" si="2"/>
        <v>1862</v>
      </c>
      <c r="E75" s="7" t="s">
        <v>124</v>
      </c>
      <c r="F75" t="s">
        <v>55</v>
      </c>
      <c r="G75" t="s">
        <v>107</v>
      </c>
      <c r="H75" s="11" t="str">
        <f t="shared" si="3"/>
        <v/>
      </c>
    </row>
    <row r="76" spans="1:8" x14ac:dyDescent="0.25">
      <c r="A76" s="6">
        <v>75</v>
      </c>
      <c r="B76" t="s">
        <v>791</v>
      </c>
      <c r="C76">
        <f t="shared" si="2"/>
        <v>1862</v>
      </c>
      <c r="E76" s="7" t="s">
        <v>125</v>
      </c>
      <c r="F76" t="s">
        <v>121</v>
      </c>
      <c r="G76" t="s">
        <v>122</v>
      </c>
      <c r="H76" s="11" t="str">
        <f t="shared" si="3"/>
        <v/>
      </c>
    </row>
    <row r="77" spans="1:8" x14ac:dyDescent="0.25">
      <c r="A77" s="6">
        <v>76</v>
      </c>
      <c r="B77" t="s">
        <v>792</v>
      </c>
      <c r="C77">
        <f t="shared" si="2"/>
        <v>1862</v>
      </c>
      <c r="E77" s="7" t="s">
        <v>126</v>
      </c>
      <c r="F77" t="s">
        <v>127</v>
      </c>
      <c r="G77" t="s">
        <v>128</v>
      </c>
      <c r="H77" s="11" t="str">
        <f t="shared" si="3"/>
        <v/>
      </c>
    </row>
    <row r="78" spans="1:8" x14ac:dyDescent="0.25">
      <c r="A78" s="6">
        <v>77</v>
      </c>
      <c r="B78" t="s">
        <v>793</v>
      </c>
      <c r="C78">
        <f t="shared" si="2"/>
        <v>1862</v>
      </c>
      <c r="E78" s="7" t="s">
        <v>129</v>
      </c>
      <c r="F78" t="s">
        <v>121</v>
      </c>
      <c r="G78" t="s">
        <v>122</v>
      </c>
      <c r="H78" s="11" t="str">
        <f t="shared" si="3"/>
        <v/>
      </c>
    </row>
    <row r="79" spans="1:8" x14ac:dyDescent="0.25">
      <c r="A79" s="6">
        <v>78</v>
      </c>
      <c r="B79" t="s">
        <v>794</v>
      </c>
      <c r="C79">
        <f t="shared" si="2"/>
        <v>1863</v>
      </c>
      <c r="E79" s="7" t="s">
        <v>130</v>
      </c>
      <c r="F79" t="s">
        <v>43</v>
      </c>
      <c r="G79" t="s">
        <v>44</v>
      </c>
      <c r="H79" s="11" t="str">
        <f t="shared" si="3"/>
        <v/>
      </c>
    </row>
    <row r="80" spans="1:8" x14ac:dyDescent="0.25">
      <c r="A80" s="6">
        <v>79</v>
      </c>
      <c r="B80" t="s">
        <v>795</v>
      </c>
      <c r="C80">
        <f t="shared" si="2"/>
        <v>1863</v>
      </c>
      <c r="E80" s="7" t="s">
        <v>131</v>
      </c>
      <c r="F80" t="s">
        <v>132</v>
      </c>
      <c r="G80" t="s">
        <v>133</v>
      </c>
      <c r="H80" s="11" t="str">
        <f t="shared" si="3"/>
        <v/>
      </c>
    </row>
    <row r="81" spans="1:8" x14ac:dyDescent="0.25">
      <c r="A81" s="6">
        <v>80</v>
      </c>
      <c r="B81" t="s">
        <v>796</v>
      </c>
      <c r="C81">
        <f t="shared" si="2"/>
        <v>1864</v>
      </c>
      <c r="E81" s="7" t="s">
        <v>134</v>
      </c>
      <c r="F81" t="s">
        <v>113</v>
      </c>
      <c r="G81" t="s">
        <v>78</v>
      </c>
      <c r="H81" s="11" t="str">
        <f t="shared" si="3"/>
        <v/>
      </c>
    </row>
    <row r="82" spans="1:8" x14ac:dyDescent="0.25">
      <c r="A82" s="6">
        <v>81</v>
      </c>
      <c r="B82" t="s">
        <v>797</v>
      </c>
      <c r="C82">
        <f t="shared" si="2"/>
        <v>1864</v>
      </c>
      <c r="E82" s="7" t="s">
        <v>135</v>
      </c>
      <c r="F82" t="s">
        <v>55</v>
      </c>
      <c r="G82" t="s">
        <v>107</v>
      </c>
      <c r="H82" s="11" t="str">
        <f t="shared" si="3"/>
        <v/>
      </c>
    </row>
    <row r="83" spans="1:8" x14ac:dyDescent="0.25">
      <c r="A83" s="6">
        <v>82</v>
      </c>
      <c r="B83" t="s">
        <v>798</v>
      </c>
      <c r="C83">
        <f t="shared" si="2"/>
        <v>1864</v>
      </c>
      <c r="E83" s="7" t="s">
        <v>136</v>
      </c>
      <c r="F83" t="s">
        <v>43</v>
      </c>
      <c r="G83" t="s">
        <v>44</v>
      </c>
      <c r="H83" s="11" t="str">
        <f t="shared" si="3"/>
        <v/>
      </c>
    </row>
    <row r="84" spans="1:8" x14ac:dyDescent="0.25">
      <c r="A84" s="6">
        <v>83</v>
      </c>
      <c r="B84" t="s">
        <v>799</v>
      </c>
      <c r="C84">
        <f t="shared" si="2"/>
        <v>1865</v>
      </c>
      <c r="E84" s="7" t="s">
        <v>137</v>
      </c>
      <c r="F84" t="s">
        <v>34</v>
      </c>
      <c r="G84" t="s">
        <v>35</v>
      </c>
      <c r="H84" s="11" t="str">
        <f t="shared" si="3"/>
        <v/>
      </c>
    </row>
    <row r="85" spans="1:8" x14ac:dyDescent="0.25">
      <c r="A85" s="6">
        <v>84</v>
      </c>
      <c r="B85" t="s">
        <v>800</v>
      </c>
      <c r="C85">
        <f t="shared" si="2"/>
        <v>1865</v>
      </c>
      <c r="E85" s="7" t="s">
        <v>138</v>
      </c>
      <c r="F85" t="s">
        <v>43</v>
      </c>
      <c r="G85" t="s">
        <v>44</v>
      </c>
      <c r="H85" s="11" t="str">
        <f t="shared" si="3"/>
        <v/>
      </c>
    </row>
    <row r="86" spans="1:8" x14ac:dyDescent="0.25">
      <c r="A86" s="6">
        <v>85</v>
      </c>
      <c r="B86" t="s">
        <v>801</v>
      </c>
      <c r="C86">
        <f t="shared" si="2"/>
        <v>1865</v>
      </c>
      <c r="E86" s="7" t="s">
        <v>139</v>
      </c>
      <c r="F86" t="s">
        <v>121</v>
      </c>
      <c r="G86" t="s">
        <v>122</v>
      </c>
      <c r="H86" s="11" t="str">
        <f t="shared" si="3"/>
        <v/>
      </c>
    </row>
    <row r="87" spans="1:8" x14ac:dyDescent="0.25">
      <c r="A87" s="6">
        <v>86</v>
      </c>
      <c r="B87" t="s">
        <v>802</v>
      </c>
      <c r="C87">
        <f t="shared" si="2"/>
        <v>1866</v>
      </c>
      <c r="E87" s="7" t="s">
        <v>140</v>
      </c>
      <c r="F87" t="s">
        <v>103</v>
      </c>
      <c r="G87" t="s">
        <v>141</v>
      </c>
      <c r="H87" s="11" t="str">
        <f t="shared" si="3"/>
        <v/>
      </c>
    </row>
    <row r="88" spans="1:8" x14ac:dyDescent="0.25">
      <c r="A88" s="6">
        <v>87</v>
      </c>
      <c r="B88" t="s">
        <v>803</v>
      </c>
      <c r="C88">
        <f t="shared" si="2"/>
        <v>1866</v>
      </c>
      <c r="E88" s="7" t="s">
        <v>142</v>
      </c>
      <c r="F88" t="s">
        <v>113</v>
      </c>
      <c r="G88" t="s">
        <v>78</v>
      </c>
      <c r="H88" s="11" t="str">
        <f t="shared" si="3"/>
        <v/>
      </c>
    </row>
    <row r="89" spans="1:8" x14ac:dyDescent="0.25">
      <c r="A89" s="6">
        <v>88</v>
      </c>
      <c r="B89" t="s">
        <v>804</v>
      </c>
      <c r="C89">
        <f t="shared" si="2"/>
        <v>1866</v>
      </c>
      <c r="E89" s="7" t="s">
        <v>143</v>
      </c>
      <c r="F89" t="s">
        <v>121</v>
      </c>
      <c r="G89" t="s">
        <v>122</v>
      </c>
      <c r="H89" s="11" t="str">
        <f t="shared" si="3"/>
        <v/>
      </c>
    </row>
    <row r="90" spans="1:8" x14ac:dyDescent="0.25">
      <c r="A90" s="6">
        <v>89</v>
      </c>
      <c r="B90" t="s">
        <v>805</v>
      </c>
      <c r="C90">
        <f t="shared" si="2"/>
        <v>1866</v>
      </c>
      <c r="E90" s="7" t="s">
        <v>144</v>
      </c>
      <c r="F90" t="s">
        <v>55</v>
      </c>
      <c r="G90" t="s">
        <v>145</v>
      </c>
      <c r="H90" s="11" t="str">
        <f t="shared" si="3"/>
        <v/>
      </c>
    </row>
    <row r="91" spans="1:8" x14ac:dyDescent="0.25">
      <c r="A91" s="6">
        <v>90</v>
      </c>
      <c r="B91" t="s">
        <v>806</v>
      </c>
      <c r="C91">
        <f t="shared" si="2"/>
        <v>1866</v>
      </c>
      <c r="E91" s="7" t="s">
        <v>146</v>
      </c>
      <c r="F91" t="s">
        <v>43</v>
      </c>
      <c r="G91" t="s">
        <v>44</v>
      </c>
      <c r="H91" s="11" t="str">
        <f t="shared" si="3"/>
        <v/>
      </c>
    </row>
    <row r="92" spans="1:8" x14ac:dyDescent="0.25">
      <c r="A92" s="6">
        <v>91</v>
      </c>
      <c r="B92" t="s">
        <v>807</v>
      </c>
      <c r="C92">
        <f t="shared" si="2"/>
        <v>1866</v>
      </c>
      <c r="E92" s="7" t="s">
        <v>147</v>
      </c>
      <c r="F92" t="s">
        <v>55</v>
      </c>
      <c r="G92" t="s">
        <v>145</v>
      </c>
      <c r="H92" s="11" t="str">
        <f t="shared" si="3"/>
        <v/>
      </c>
    </row>
    <row r="93" spans="1:8" x14ac:dyDescent="0.25">
      <c r="A93" s="6">
        <v>92</v>
      </c>
      <c r="B93" t="s">
        <v>808</v>
      </c>
      <c r="C93">
        <f t="shared" si="2"/>
        <v>1867</v>
      </c>
      <c r="E93" s="7" t="s">
        <v>148</v>
      </c>
      <c r="F93" t="s">
        <v>121</v>
      </c>
      <c r="G93" t="s">
        <v>122</v>
      </c>
      <c r="H93" s="11" t="str">
        <f t="shared" si="3"/>
        <v/>
      </c>
    </row>
    <row r="94" spans="1:8" x14ac:dyDescent="0.25">
      <c r="A94" s="6">
        <v>93</v>
      </c>
      <c r="B94" t="s">
        <v>809</v>
      </c>
      <c r="C94">
        <f t="shared" si="2"/>
        <v>1867</v>
      </c>
      <c r="E94" s="7" t="s">
        <v>149</v>
      </c>
      <c r="F94" t="s">
        <v>132</v>
      </c>
      <c r="G94" t="s">
        <v>133</v>
      </c>
      <c r="H94" s="11" t="str">
        <f t="shared" si="3"/>
        <v/>
      </c>
    </row>
    <row r="95" spans="1:8" x14ac:dyDescent="0.25">
      <c r="A95" s="6">
        <v>94</v>
      </c>
      <c r="B95" t="s">
        <v>810</v>
      </c>
      <c r="C95">
        <f t="shared" si="2"/>
        <v>1867</v>
      </c>
      <c r="E95" s="7" t="s">
        <v>150</v>
      </c>
      <c r="F95" t="s">
        <v>132</v>
      </c>
      <c r="G95" t="s">
        <v>133</v>
      </c>
      <c r="H95" s="11" t="str">
        <f t="shared" si="3"/>
        <v/>
      </c>
    </row>
    <row r="96" spans="1:8" x14ac:dyDescent="0.25">
      <c r="A96" s="6">
        <v>95</v>
      </c>
      <c r="B96" t="s">
        <v>811</v>
      </c>
      <c r="C96">
        <f t="shared" si="2"/>
        <v>1867</v>
      </c>
      <c r="E96" s="7" t="s">
        <v>151</v>
      </c>
      <c r="F96" t="s">
        <v>43</v>
      </c>
      <c r="G96" t="s">
        <v>44</v>
      </c>
      <c r="H96" s="11" t="str">
        <f t="shared" si="3"/>
        <v/>
      </c>
    </row>
    <row r="97" spans="1:8" x14ac:dyDescent="0.25">
      <c r="A97" s="6">
        <v>96</v>
      </c>
      <c r="B97" t="s">
        <v>812</v>
      </c>
      <c r="C97">
        <f t="shared" si="2"/>
        <v>1868</v>
      </c>
      <c r="E97" s="7" t="s">
        <v>152</v>
      </c>
      <c r="F97" t="s">
        <v>55</v>
      </c>
      <c r="G97" t="s">
        <v>153</v>
      </c>
      <c r="H97" s="11" t="str">
        <f t="shared" si="3"/>
        <v/>
      </c>
    </row>
    <row r="98" spans="1:8" x14ac:dyDescent="0.25">
      <c r="A98" s="6">
        <v>97</v>
      </c>
      <c r="B98" t="s">
        <v>813</v>
      </c>
      <c r="C98">
        <f t="shared" si="2"/>
        <v>1868</v>
      </c>
      <c r="E98" s="7" t="s">
        <v>154</v>
      </c>
      <c r="F98" t="s">
        <v>55</v>
      </c>
      <c r="G98" t="s">
        <v>107</v>
      </c>
      <c r="H98" s="11" t="str">
        <f t="shared" si="3"/>
        <v/>
      </c>
    </row>
    <row r="99" spans="1:8" x14ac:dyDescent="0.25">
      <c r="A99" s="6">
        <v>98</v>
      </c>
      <c r="B99" t="s">
        <v>814</v>
      </c>
      <c r="C99">
        <f t="shared" si="2"/>
        <v>1868</v>
      </c>
      <c r="E99" s="7" t="s">
        <v>155</v>
      </c>
      <c r="F99" t="s">
        <v>121</v>
      </c>
      <c r="G99" t="s">
        <v>122</v>
      </c>
      <c r="H99" s="11" t="str">
        <f t="shared" si="3"/>
        <v/>
      </c>
    </row>
    <row r="100" spans="1:8" x14ac:dyDescent="0.25">
      <c r="A100" s="6">
        <v>99</v>
      </c>
      <c r="B100" t="s">
        <v>815</v>
      </c>
      <c r="C100">
        <f t="shared" si="2"/>
        <v>1868</v>
      </c>
      <c r="E100" s="7" t="s">
        <v>156</v>
      </c>
      <c r="F100" t="s">
        <v>55</v>
      </c>
      <c r="G100" t="s">
        <v>157</v>
      </c>
      <c r="H100" s="11" t="str">
        <f t="shared" si="3"/>
        <v/>
      </c>
    </row>
    <row r="101" spans="1:8" x14ac:dyDescent="0.25">
      <c r="A101" s="6">
        <v>100</v>
      </c>
      <c r="B101" t="s">
        <v>816</v>
      </c>
      <c r="C101">
        <f t="shared" si="2"/>
        <v>1868</v>
      </c>
      <c r="E101" s="7" t="s">
        <v>158</v>
      </c>
      <c r="F101" t="s">
        <v>132</v>
      </c>
      <c r="G101" t="s">
        <v>133</v>
      </c>
      <c r="H101" s="11" t="str">
        <f t="shared" si="3"/>
        <v/>
      </c>
    </row>
    <row r="102" spans="1:8" x14ac:dyDescent="0.25">
      <c r="A102" s="6">
        <v>101</v>
      </c>
      <c r="B102" t="s">
        <v>817</v>
      </c>
      <c r="C102">
        <f t="shared" si="2"/>
        <v>1868</v>
      </c>
      <c r="E102" s="7" t="s">
        <v>159</v>
      </c>
      <c r="F102" t="s">
        <v>132</v>
      </c>
      <c r="G102" t="s">
        <v>133</v>
      </c>
      <c r="H102" s="11" t="str">
        <f t="shared" si="3"/>
        <v/>
      </c>
    </row>
    <row r="103" spans="1:8" x14ac:dyDescent="0.25">
      <c r="A103" s="6">
        <v>102</v>
      </c>
      <c r="B103" t="s">
        <v>818</v>
      </c>
      <c r="C103">
        <f t="shared" si="2"/>
        <v>1868</v>
      </c>
      <c r="E103" s="7" t="s">
        <v>160</v>
      </c>
      <c r="F103" t="s">
        <v>121</v>
      </c>
      <c r="G103" t="s">
        <v>122</v>
      </c>
      <c r="H103" s="11" t="str">
        <f t="shared" si="3"/>
        <v/>
      </c>
    </row>
    <row r="104" spans="1:8" x14ac:dyDescent="0.25">
      <c r="A104" s="6">
        <v>103</v>
      </c>
      <c r="B104" t="s">
        <v>819</v>
      </c>
      <c r="C104">
        <f t="shared" si="2"/>
        <v>1868</v>
      </c>
      <c r="E104" s="7" t="s">
        <v>161</v>
      </c>
      <c r="F104" t="s">
        <v>132</v>
      </c>
      <c r="G104" t="s">
        <v>133</v>
      </c>
      <c r="H104" s="11" t="str">
        <f t="shared" si="3"/>
        <v/>
      </c>
    </row>
    <row r="105" spans="1:8" x14ac:dyDescent="0.25">
      <c r="A105" s="6">
        <v>104</v>
      </c>
      <c r="B105" t="s">
        <v>820</v>
      </c>
      <c r="C105">
        <f t="shared" si="2"/>
        <v>1868</v>
      </c>
      <c r="E105" s="7" t="s">
        <v>162</v>
      </c>
      <c r="F105" t="s">
        <v>132</v>
      </c>
      <c r="G105" t="s">
        <v>133</v>
      </c>
      <c r="H105" s="11" t="str">
        <f t="shared" si="3"/>
        <v/>
      </c>
    </row>
    <row r="106" spans="1:8" x14ac:dyDescent="0.25">
      <c r="A106" s="6">
        <v>105</v>
      </c>
      <c r="B106" t="s">
        <v>821</v>
      </c>
      <c r="C106">
        <f t="shared" si="2"/>
        <v>1868</v>
      </c>
      <c r="E106" s="7" t="s">
        <v>163</v>
      </c>
      <c r="F106" t="s">
        <v>132</v>
      </c>
      <c r="G106" t="s">
        <v>133</v>
      </c>
      <c r="H106" s="11" t="str">
        <f t="shared" si="3"/>
        <v/>
      </c>
    </row>
    <row r="107" spans="1:8" x14ac:dyDescent="0.25">
      <c r="A107" s="6">
        <v>106</v>
      </c>
      <c r="B107" t="s">
        <v>822</v>
      </c>
      <c r="C107">
        <f t="shared" si="2"/>
        <v>1868</v>
      </c>
      <c r="E107" s="7" t="s">
        <v>164</v>
      </c>
      <c r="F107" t="s">
        <v>132</v>
      </c>
      <c r="G107" t="s">
        <v>133</v>
      </c>
      <c r="H107" s="11" t="str">
        <f t="shared" si="3"/>
        <v/>
      </c>
    </row>
    <row r="108" spans="1:8" x14ac:dyDescent="0.25">
      <c r="A108" s="6">
        <v>107</v>
      </c>
      <c r="B108" t="s">
        <v>823</v>
      </c>
      <c r="C108">
        <f t="shared" si="2"/>
        <v>1868</v>
      </c>
      <c r="E108" s="7" t="s">
        <v>165</v>
      </c>
      <c r="F108" t="s">
        <v>113</v>
      </c>
      <c r="G108" t="s">
        <v>78</v>
      </c>
      <c r="H108" s="11" t="str">
        <f t="shared" si="3"/>
        <v/>
      </c>
    </row>
    <row r="109" spans="1:8" x14ac:dyDescent="0.25">
      <c r="A109" s="6">
        <v>108</v>
      </c>
      <c r="B109" t="s">
        <v>824</v>
      </c>
      <c r="C109">
        <f t="shared" si="2"/>
        <v>1869</v>
      </c>
      <c r="E109" s="7" t="s">
        <v>166</v>
      </c>
      <c r="F109" t="s">
        <v>43</v>
      </c>
      <c r="G109" t="s">
        <v>44</v>
      </c>
      <c r="H109" s="11" t="str">
        <f t="shared" si="3"/>
        <v/>
      </c>
    </row>
    <row r="110" spans="1:8" x14ac:dyDescent="0.25">
      <c r="A110" s="6">
        <v>109</v>
      </c>
      <c r="B110" t="s">
        <v>825</v>
      </c>
      <c r="C110">
        <f t="shared" si="2"/>
        <v>1869</v>
      </c>
      <c r="E110" s="7" t="s">
        <v>167</v>
      </c>
      <c r="F110" t="s">
        <v>121</v>
      </c>
      <c r="G110" t="s">
        <v>122</v>
      </c>
      <c r="H110" s="11" t="str">
        <f t="shared" si="3"/>
        <v/>
      </c>
    </row>
    <row r="111" spans="1:8" x14ac:dyDescent="0.25">
      <c r="A111" s="6">
        <v>110</v>
      </c>
      <c r="B111" t="s">
        <v>826</v>
      </c>
      <c r="C111">
        <f t="shared" si="2"/>
        <v>1870</v>
      </c>
      <c r="E111" s="7" t="s">
        <v>168</v>
      </c>
      <c r="F111" t="s">
        <v>55</v>
      </c>
      <c r="G111" t="s">
        <v>157</v>
      </c>
      <c r="H111" s="11" t="str">
        <f t="shared" si="3"/>
        <v/>
      </c>
    </row>
    <row r="112" spans="1:8" x14ac:dyDescent="0.25">
      <c r="A112" s="6">
        <v>111</v>
      </c>
      <c r="B112" t="s">
        <v>827</v>
      </c>
      <c r="C112">
        <f t="shared" si="2"/>
        <v>1870</v>
      </c>
      <c r="E112" s="7" t="s">
        <v>169</v>
      </c>
      <c r="F112" t="s">
        <v>121</v>
      </c>
      <c r="G112" t="s">
        <v>122</v>
      </c>
      <c r="H112" s="11" t="str">
        <f t="shared" si="3"/>
        <v/>
      </c>
    </row>
    <row r="113" spans="1:8" x14ac:dyDescent="0.25">
      <c r="A113" s="6">
        <v>112</v>
      </c>
      <c r="B113" t="s">
        <v>828</v>
      </c>
      <c r="C113">
        <f t="shared" si="2"/>
        <v>1870</v>
      </c>
      <c r="E113" s="7" t="s">
        <v>170</v>
      </c>
      <c r="F113" t="s">
        <v>121</v>
      </c>
      <c r="G113" t="s">
        <v>122</v>
      </c>
      <c r="H113" s="11" t="str">
        <f t="shared" si="3"/>
        <v/>
      </c>
    </row>
    <row r="114" spans="1:8" x14ac:dyDescent="0.25">
      <c r="A114" s="6">
        <v>113</v>
      </c>
      <c r="B114" t="s">
        <v>829</v>
      </c>
      <c r="C114">
        <f t="shared" si="2"/>
        <v>1871</v>
      </c>
      <c r="E114" s="7" t="s">
        <v>171</v>
      </c>
      <c r="F114" t="s">
        <v>43</v>
      </c>
      <c r="G114" t="s">
        <v>44</v>
      </c>
      <c r="H114" s="11" t="str">
        <f t="shared" si="3"/>
        <v/>
      </c>
    </row>
    <row r="115" spans="1:8" x14ac:dyDescent="0.25">
      <c r="A115" s="6">
        <v>114</v>
      </c>
      <c r="B115" t="s">
        <v>830</v>
      </c>
      <c r="C115">
        <f t="shared" si="2"/>
        <v>1871</v>
      </c>
      <c r="E115" s="7" t="s">
        <v>172</v>
      </c>
      <c r="F115" t="s">
        <v>121</v>
      </c>
      <c r="G115" t="s">
        <v>122</v>
      </c>
      <c r="H115" s="11" t="str">
        <f t="shared" si="3"/>
        <v/>
      </c>
    </row>
    <row r="116" spans="1:8" x14ac:dyDescent="0.25">
      <c r="A116" s="6">
        <v>115</v>
      </c>
      <c r="B116" t="s">
        <v>831</v>
      </c>
      <c r="C116">
        <f t="shared" si="2"/>
        <v>1871</v>
      </c>
      <c r="E116" s="7" t="s">
        <v>173</v>
      </c>
      <c r="F116" t="s">
        <v>132</v>
      </c>
      <c r="G116" t="s">
        <v>133</v>
      </c>
      <c r="H116" s="11" t="str">
        <f t="shared" si="3"/>
        <v/>
      </c>
    </row>
    <row r="117" spans="1:8" x14ac:dyDescent="0.25">
      <c r="A117" s="6">
        <v>116</v>
      </c>
      <c r="B117" t="s">
        <v>832</v>
      </c>
      <c r="C117">
        <f t="shared" si="2"/>
        <v>1871</v>
      </c>
      <c r="E117" s="7" t="s">
        <v>174</v>
      </c>
      <c r="F117" t="s">
        <v>121</v>
      </c>
      <c r="G117" t="s">
        <v>122</v>
      </c>
      <c r="H117" s="11" t="str">
        <f t="shared" si="3"/>
        <v/>
      </c>
    </row>
    <row r="118" spans="1:8" x14ac:dyDescent="0.25">
      <c r="A118" s="6">
        <v>117</v>
      </c>
      <c r="B118" t="s">
        <v>833</v>
      </c>
      <c r="C118">
        <f t="shared" si="2"/>
        <v>1871</v>
      </c>
      <c r="E118" s="7" t="s">
        <v>175</v>
      </c>
      <c r="F118" t="s">
        <v>55</v>
      </c>
      <c r="G118" t="s">
        <v>157</v>
      </c>
      <c r="H118" s="11" t="str">
        <f t="shared" si="3"/>
        <v/>
      </c>
    </row>
    <row r="119" spans="1:8" x14ac:dyDescent="0.25">
      <c r="A119" s="6">
        <v>118</v>
      </c>
      <c r="B119" t="s">
        <v>834</v>
      </c>
      <c r="C119">
        <f t="shared" si="2"/>
        <v>1872</v>
      </c>
      <c r="E119" s="7" t="s">
        <v>176</v>
      </c>
      <c r="F119" t="s">
        <v>43</v>
      </c>
      <c r="G119" t="s">
        <v>44</v>
      </c>
      <c r="H119" s="11" t="str">
        <f t="shared" si="3"/>
        <v/>
      </c>
    </row>
    <row r="120" spans="1:8" x14ac:dyDescent="0.25">
      <c r="A120" s="6">
        <v>119</v>
      </c>
      <c r="B120" t="s">
        <v>835</v>
      </c>
      <c r="C120">
        <f t="shared" si="2"/>
        <v>1872</v>
      </c>
      <c r="E120" s="7" t="s">
        <v>177</v>
      </c>
      <c r="F120" t="s">
        <v>132</v>
      </c>
      <c r="G120" t="s">
        <v>133</v>
      </c>
      <c r="H120" s="11" t="str">
        <f t="shared" si="3"/>
        <v/>
      </c>
    </row>
    <row r="121" spans="1:8" x14ac:dyDescent="0.25">
      <c r="A121" s="6">
        <v>120</v>
      </c>
      <c r="B121" t="s">
        <v>836</v>
      </c>
      <c r="C121">
        <f t="shared" si="2"/>
        <v>1872</v>
      </c>
      <c r="E121" s="7" t="s">
        <v>178</v>
      </c>
      <c r="F121" t="s">
        <v>55</v>
      </c>
      <c r="G121" t="s">
        <v>157</v>
      </c>
      <c r="H121" s="11" t="str">
        <f t="shared" si="3"/>
        <v/>
      </c>
    </row>
    <row r="122" spans="1:8" x14ac:dyDescent="0.25">
      <c r="A122" s="6">
        <v>121</v>
      </c>
      <c r="B122" t="s">
        <v>837</v>
      </c>
      <c r="C122">
        <f t="shared" si="2"/>
        <v>1872</v>
      </c>
      <c r="E122" s="7" t="s">
        <v>179</v>
      </c>
      <c r="F122" t="s">
        <v>132</v>
      </c>
      <c r="G122" t="s">
        <v>133</v>
      </c>
      <c r="H122" s="11" t="str">
        <f t="shared" si="3"/>
        <v/>
      </c>
    </row>
    <row r="123" spans="1:8" x14ac:dyDescent="0.25">
      <c r="A123" s="6">
        <v>122</v>
      </c>
      <c r="B123" t="s">
        <v>838</v>
      </c>
      <c r="C123">
        <f t="shared" si="2"/>
        <v>1872</v>
      </c>
      <c r="E123" s="7" t="s">
        <v>180</v>
      </c>
      <c r="F123" t="s">
        <v>121</v>
      </c>
      <c r="G123" t="s">
        <v>122</v>
      </c>
      <c r="H123" s="11" t="str">
        <f t="shared" si="3"/>
        <v/>
      </c>
    </row>
    <row r="124" spans="1:8" x14ac:dyDescent="0.25">
      <c r="A124" s="6">
        <v>123</v>
      </c>
      <c r="B124" t="s">
        <v>839</v>
      </c>
      <c r="C124">
        <f t="shared" si="2"/>
        <v>1872</v>
      </c>
      <c r="E124" s="7" t="s">
        <v>181</v>
      </c>
      <c r="F124" t="s">
        <v>121</v>
      </c>
      <c r="G124" t="s">
        <v>122</v>
      </c>
      <c r="H124" s="11" t="str">
        <f t="shared" si="3"/>
        <v/>
      </c>
    </row>
    <row r="125" spans="1:8" x14ac:dyDescent="0.25">
      <c r="A125" s="6">
        <v>124</v>
      </c>
      <c r="B125" t="s">
        <v>840</v>
      </c>
      <c r="C125">
        <f t="shared" si="2"/>
        <v>1872</v>
      </c>
      <c r="E125" s="7" t="s">
        <v>182</v>
      </c>
      <c r="F125" t="s">
        <v>121</v>
      </c>
      <c r="G125" t="s">
        <v>122</v>
      </c>
      <c r="H125" s="11" t="str">
        <f t="shared" si="3"/>
        <v/>
      </c>
    </row>
    <row r="126" spans="1:8" x14ac:dyDescent="0.25">
      <c r="A126" s="6">
        <v>125</v>
      </c>
      <c r="B126" t="s">
        <v>841</v>
      </c>
      <c r="C126">
        <f t="shared" si="2"/>
        <v>1872</v>
      </c>
      <c r="E126" s="7" t="s">
        <v>183</v>
      </c>
      <c r="F126" t="s">
        <v>49</v>
      </c>
      <c r="G126" t="s">
        <v>184</v>
      </c>
      <c r="H126" s="11" t="str">
        <f t="shared" si="3"/>
        <v/>
      </c>
    </row>
    <row r="127" spans="1:8" x14ac:dyDescent="0.25">
      <c r="A127" s="6">
        <v>126</v>
      </c>
      <c r="B127" t="s">
        <v>842</v>
      </c>
      <c r="C127">
        <f t="shared" si="2"/>
        <v>1872</v>
      </c>
      <c r="E127" s="7" t="s">
        <v>185</v>
      </c>
      <c r="F127" t="s">
        <v>49</v>
      </c>
      <c r="G127" t="s">
        <v>186</v>
      </c>
      <c r="H127" s="11" t="str">
        <f t="shared" si="3"/>
        <v/>
      </c>
    </row>
    <row r="128" spans="1:8" x14ac:dyDescent="0.25">
      <c r="A128" s="6">
        <v>127</v>
      </c>
      <c r="B128" t="s">
        <v>843</v>
      </c>
      <c r="C128">
        <f t="shared" si="2"/>
        <v>1872</v>
      </c>
      <c r="E128" s="7" t="s">
        <v>187</v>
      </c>
      <c r="F128" t="s">
        <v>49</v>
      </c>
      <c r="G128" t="s">
        <v>184</v>
      </c>
      <c r="H128" s="11" t="str">
        <f t="shared" si="3"/>
        <v/>
      </c>
    </row>
    <row r="129" spans="1:8" x14ac:dyDescent="0.25">
      <c r="A129" s="6">
        <v>128</v>
      </c>
      <c r="B129" t="s">
        <v>844</v>
      </c>
      <c r="C129">
        <f t="shared" si="2"/>
        <v>1872</v>
      </c>
      <c r="E129" s="7" t="s">
        <v>188</v>
      </c>
      <c r="F129" t="s">
        <v>132</v>
      </c>
      <c r="G129" t="s">
        <v>133</v>
      </c>
      <c r="H129" s="11" t="str">
        <f t="shared" si="3"/>
        <v/>
      </c>
    </row>
    <row r="130" spans="1:8" x14ac:dyDescent="0.25">
      <c r="A130" s="6">
        <v>129</v>
      </c>
      <c r="B130" t="s">
        <v>845</v>
      </c>
      <c r="C130">
        <f t="shared" si="2"/>
        <v>1873</v>
      </c>
      <c r="E130" s="7" t="s">
        <v>189</v>
      </c>
      <c r="F130" t="s">
        <v>121</v>
      </c>
      <c r="G130" t="s">
        <v>122</v>
      </c>
      <c r="H130" s="11" t="str">
        <f t="shared" si="3"/>
        <v/>
      </c>
    </row>
    <row r="131" spans="1:8" x14ac:dyDescent="0.25">
      <c r="A131" s="6">
        <v>130</v>
      </c>
      <c r="B131" t="s">
        <v>846</v>
      </c>
      <c r="C131">
        <f t="shared" ref="C131:C194" si="4">VALUE(LEFT(E131,4))</f>
        <v>1873</v>
      </c>
      <c r="E131" s="7" t="s">
        <v>190</v>
      </c>
      <c r="F131" t="s">
        <v>121</v>
      </c>
      <c r="G131" t="s">
        <v>122</v>
      </c>
      <c r="H131" s="11" t="str">
        <f t="shared" ref="H131:H194" si="5">IF(A131&lt;=42,IF(LEFT(RIGHT(MID(E131,7,LEN(E131)-5),LEN(MID(E131,7,LEN(E131)-5))-SEARCH(" ",MID(E131,7,LEN(E131)-5))),LEN(RIGHT(MID(E131,7,LEN(E131)-5),LEN(MID(E131,7,LEN(E131)-5))-SEARCH(" ",MID(E131,7,LEN(E131)-5))))-1)*1&lt;16,C131&amp;CHAR(64+(MATCH(LEFT(MID(E131,7,LEN(E131)-5),SEARCH(" ",MID(E131,7,LEN(E131)-5))-1),$I$2:$I$13,0)-1)*2+1),C131&amp;CHAR(64+(MATCH(LEFT(MID(E131,7,LEN(E131)-5),SEARCH(" ",MID(E131,7,LEN(E131)-5))-1),$I$2:$I$13,0)-1)*2+2)),"")</f>
        <v/>
      </c>
    </row>
    <row r="132" spans="1:8" x14ac:dyDescent="0.25">
      <c r="A132" s="6">
        <v>131</v>
      </c>
      <c r="B132" t="s">
        <v>847</v>
      </c>
      <c r="C132">
        <f t="shared" si="4"/>
        <v>1873</v>
      </c>
      <c r="E132" s="7" t="s">
        <v>191</v>
      </c>
      <c r="F132" t="s">
        <v>121</v>
      </c>
      <c r="G132" t="s">
        <v>122</v>
      </c>
      <c r="H132" s="11" t="str">
        <f t="shared" si="5"/>
        <v/>
      </c>
    </row>
    <row r="133" spans="1:8" x14ac:dyDescent="0.25">
      <c r="A133" s="6">
        <v>132</v>
      </c>
      <c r="B133" t="s">
        <v>848</v>
      </c>
      <c r="C133">
        <f t="shared" si="4"/>
        <v>1873</v>
      </c>
      <c r="E133" s="7" t="s">
        <v>192</v>
      </c>
      <c r="F133" t="s">
        <v>132</v>
      </c>
      <c r="G133" t="s">
        <v>133</v>
      </c>
      <c r="H133" s="11" t="str">
        <f t="shared" si="5"/>
        <v/>
      </c>
    </row>
    <row r="134" spans="1:8" x14ac:dyDescent="0.25">
      <c r="A134" s="6">
        <v>133</v>
      </c>
      <c r="B134" t="s">
        <v>849</v>
      </c>
      <c r="C134">
        <f t="shared" si="4"/>
        <v>1873</v>
      </c>
      <c r="E134" s="7" t="s">
        <v>193</v>
      </c>
      <c r="F134" t="s">
        <v>132</v>
      </c>
      <c r="G134" t="s">
        <v>133</v>
      </c>
      <c r="H134" s="11" t="str">
        <f t="shared" si="5"/>
        <v/>
      </c>
    </row>
    <row r="135" spans="1:8" x14ac:dyDescent="0.25">
      <c r="A135" s="6">
        <v>134</v>
      </c>
      <c r="B135" t="s">
        <v>850</v>
      </c>
      <c r="C135">
        <f t="shared" si="4"/>
        <v>1873</v>
      </c>
      <c r="E135" s="7" t="s">
        <v>194</v>
      </c>
      <c r="F135" t="s">
        <v>43</v>
      </c>
      <c r="G135" t="s">
        <v>44</v>
      </c>
      <c r="H135" s="11" t="str">
        <f t="shared" si="5"/>
        <v/>
      </c>
    </row>
    <row r="136" spans="1:8" x14ac:dyDescent="0.25">
      <c r="A136" s="6">
        <v>135</v>
      </c>
      <c r="B136" t="s">
        <v>851</v>
      </c>
      <c r="C136">
        <f t="shared" si="4"/>
        <v>1874</v>
      </c>
      <c r="E136" s="7" t="s">
        <v>195</v>
      </c>
      <c r="F136" t="s">
        <v>121</v>
      </c>
      <c r="G136" t="s">
        <v>122</v>
      </c>
      <c r="H136" s="11" t="str">
        <f t="shared" si="5"/>
        <v/>
      </c>
    </row>
    <row r="137" spans="1:8" x14ac:dyDescent="0.25">
      <c r="A137" s="6">
        <v>136</v>
      </c>
      <c r="B137" t="s">
        <v>852</v>
      </c>
      <c r="C137">
        <f t="shared" si="4"/>
        <v>1874</v>
      </c>
      <c r="E137" s="7" t="s">
        <v>196</v>
      </c>
      <c r="F137" t="s">
        <v>197</v>
      </c>
      <c r="G137" t="s">
        <v>198</v>
      </c>
      <c r="H137" s="11" t="str">
        <f t="shared" si="5"/>
        <v/>
      </c>
    </row>
    <row r="138" spans="1:8" x14ac:dyDescent="0.25">
      <c r="A138" s="6">
        <v>137</v>
      </c>
      <c r="B138" t="s">
        <v>853</v>
      </c>
      <c r="C138">
        <f t="shared" si="4"/>
        <v>1874</v>
      </c>
      <c r="E138" s="7" t="s">
        <v>199</v>
      </c>
      <c r="F138" t="s">
        <v>197</v>
      </c>
      <c r="G138" t="s">
        <v>198</v>
      </c>
      <c r="H138" s="11" t="str">
        <f t="shared" si="5"/>
        <v/>
      </c>
    </row>
    <row r="139" spans="1:8" x14ac:dyDescent="0.25">
      <c r="A139" s="6">
        <v>138</v>
      </c>
      <c r="B139" t="s">
        <v>854</v>
      </c>
      <c r="C139">
        <f t="shared" si="4"/>
        <v>1874</v>
      </c>
      <c r="E139" s="7" t="s">
        <v>200</v>
      </c>
      <c r="F139" t="s">
        <v>201</v>
      </c>
      <c r="G139" t="s">
        <v>202</v>
      </c>
      <c r="H139" s="11" t="str">
        <f t="shared" si="5"/>
        <v/>
      </c>
    </row>
    <row r="140" spans="1:8" x14ac:dyDescent="0.25">
      <c r="A140" s="6">
        <v>139</v>
      </c>
      <c r="B140" t="s">
        <v>855</v>
      </c>
      <c r="C140">
        <f t="shared" si="4"/>
        <v>1874</v>
      </c>
      <c r="E140" s="7" t="s">
        <v>203</v>
      </c>
      <c r="F140" t="s">
        <v>204</v>
      </c>
      <c r="G140" t="s">
        <v>133</v>
      </c>
      <c r="H140" s="11" t="str">
        <f t="shared" si="5"/>
        <v/>
      </c>
    </row>
    <row r="141" spans="1:8" x14ac:dyDescent="0.25">
      <c r="A141" s="6">
        <v>140</v>
      </c>
      <c r="B141" t="s">
        <v>856</v>
      </c>
      <c r="C141">
        <f t="shared" si="4"/>
        <v>1874</v>
      </c>
      <c r="E141" s="7" t="s">
        <v>205</v>
      </c>
      <c r="F141" t="s">
        <v>197</v>
      </c>
      <c r="G141" t="s">
        <v>198</v>
      </c>
      <c r="H141" s="11" t="str">
        <f t="shared" si="5"/>
        <v/>
      </c>
    </row>
    <row r="142" spans="1:8" x14ac:dyDescent="0.25">
      <c r="A142" s="6">
        <v>141</v>
      </c>
      <c r="B142" t="s">
        <v>857</v>
      </c>
      <c r="C142">
        <f t="shared" si="4"/>
        <v>1875</v>
      </c>
      <c r="E142" s="7" t="s">
        <v>206</v>
      </c>
      <c r="F142" t="s">
        <v>49</v>
      </c>
      <c r="G142" t="s">
        <v>186</v>
      </c>
      <c r="H142" s="11" t="str">
        <f t="shared" si="5"/>
        <v/>
      </c>
    </row>
    <row r="143" spans="1:8" x14ac:dyDescent="0.25">
      <c r="A143" s="6">
        <v>142</v>
      </c>
      <c r="B143" t="s">
        <v>858</v>
      </c>
      <c r="C143">
        <f t="shared" si="4"/>
        <v>1875</v>
      </c>
      <c r="E143" s="7" t="s">
        <v>207</v>
      </c>
      <c r="F143" t="s">
        <v>197</v>
      </c>
      <c r="G143" t="s">
        <v>198</v>
      </c>
      <c r="H143" s="11" t="str">
        <f t="shared" si="5"/>
        <v/>
      </c>
    </row>
    <row r="144" spans="1:8" x14ac:dyDescent="0.25">
      <c r="A144" s="6">
        <v>143</v>
      </c>
      <c r="B144" t="s">
        <v>859</v>
      </c>
      <c r="C144">
        <f t="shared" si="4"/>
        <v>1875</v>
      </c>
      <c r="E144" s="7" t="s">
        <v>208</v>
      </c>
      <c r="F144" t="s">
        <v>197</v>
      </c>
      <c r="G144" t="s">
        <v>198</v>
      </c>
      <c r="H144" s="11" t="str">
        <f t="shared" si="5"/>
        <v/>
      </c>
    </row>
    <row r="145" spans="1:8" x14ac:dyDescent="0.25">
      <c r="A145" s="6">
        <v>144</v>
      </c>
      <c r="B145" t="s">
        <v>860</v>
      </c>
      <c r="C145">
        <f t="shared" si="4"/>
        <v>1875</v>
      </c>
      <c r="E145" s="7" t="s">
        <v>209</v>
      </c>
      <c r="F145" t="s">
        <v>121</v>
      </c>
      <c r="G145" t="s">
        <v>122</v>
      </c>
      <c r="H145" s="11" t="str">
        <f t="shared" si="5"/>
        <v/>
      </c>
    </row>
    <row r="146" spans="1:8" x14ac:dyDescent="0.25">
      <c r="A146" s="6">
        <v>145</v>
      </c>
      <c r="B146" t="s">
        <v>861</v>
      </c>
      <c r="C146">
        <f t="shared" si="4"/>
        <v>1875</v>
      </c>
      <c r="E146" s="7" t="s">
        <v>210</v>
      </c>
      <c r="F146" t="s">
        <v>121</v>
      </c>
      <c r="G146" t="s">
        <v>122</v>
      </c>
      <c r="H146" s="11" t="str">
        <f t="shared" si="5"/>
        <v/>
      </c>
    </row>
    <row r="147" spans="1:8" x14ac:dyDescent="0.25">
      <c r="A147" s="6">
        <v>146</v>
      </c>
      <c r="B147" t="s">
        <v>862</v>
      </c>
      <c r="C147">
        <f t="shared" si="4"/>
        <v>1875</v>
      </c>
      <c r="E147" s="7" t="s">
        <v>211</v>
      </c>
      <c r="F147" t="s">
        <v>55</v>
      </c>
      <c r="G147" t="s">
        <v>157</v>
      </c>
      <c r="H147" s="11" t="str">
        <f t="shared" si="5"/>
        <v/>
      </c>
    </row>
    <row r="148" spans="1:8" x14ac:dyDescent="0.25">
      <c r="A148" s="6">
        <v>147</v>
      </c>
      <c r="B148" t="s">
        <v>863</v>
      </c>
      <c r="C148">
        <f t="shared" si="4"/>
        <v>1875</v>
      </c>
      <c r="E148" s="7" t="s">
        <v>212</v>
      </c>
      <c r="F148" t="s">
        <v>213</v>
      </c>
      <c r="G148" t="s">
        <v>214</v>
      </c>
      <c r="H148" s="11" t="str">
        <f t="shared" si="5"/>
        <v/>
      </c>
    </row>
    <row r="149" spans="1:8" x14ac:dyDescent="0.25">
      <c r="A149" s="6">
        <v>148</v>
      </c>
      <c r="B149" t="s">
        <v>864</v>
      </c>
      <c r="C149">
        <f t="shared" si="4"/>
        <v>1875</v>
      </c>
      <c r="E149" s="7" t="s">
        <v>215</v>
      </c>
      <c r="F149" t="s">
        <v>49</v>
      </c>
      <c r="G149" t="s">
        <v>184</v>
      </c>
      <c r="H149" s="11" t="str">
        <f t="shared" si="5"/>
        <v/>
      </c>
    </row>
    <row r="150" spans="1:8" x14ac:dyDescent="0.25">
      <c r="A150" s="6">
        <v>149</v>
      </c>
      <c r="B150" t="s">
        <v>865</v>
      </c>
      <c r="C150">
        <f t="shared" si="4"/>
        <v>1875</v>
      </c>
      <c r="E150" s="7" t="s">
        <v>216</v>
      </c>
      <c r="F150" t="s">
        <v>201</v>
      </c>
      <c r="G150" t="s">
        <v>202</v>
      </c>
      <c r="H150" s="11" t="str">
        <f t="shared" si="5"/>
        <v/>
      </c>
    </row>
    <row r="151" spans="1:8" x14ac:dyDescent="0.25">
      <c r="A151" s="6">
        <v>150</v>
      </c>
      <c r="B151" t="s">
        <v>866</v>
      </c>
      <c r="C151">
        <f t="shared" si="4"/>
        <v>1875</v>
      </c>
      <c r="E151" s="7" t="s">
        <v>217</v>
      </c>
      <c r="F151" t="s">
        <v>132</v>
      </c>
      <c r="G151" t="s">
        <v>133</v>
      </c>
      <c r="H151" s="11" t="str">
        <f t="shared" si="5"/>
        <v/>
      </c>
    </row>
    <row r="152" spans="1:8" x14ac:dyDescent="0.25">
      <c r="A152" s="6">
        <v>151</v>
      </c>
      <c r="B152" t="s">
        <v>867</v>
      </c>
      <c r="C152">
        <f t="shared" si="4"/>
        <v>1875</v>
      </c>
      <c r="E152" s="7" t="s">
        <v>218</v>
      </c>
      <c r="F152" t="s">
        <v>197</v>
      </c>
      <c r="G152" t="s">
        <v>198</v>
      </c>
      <c r="H152" s="11" t="str">
        <f t="shared" si="5"/>
        <v/>
      </c>
    </row>
    <row r="153" spans="1:8" x14ac:dyDescent="0.25">
      <c r="A153" s="6">
        <v>152</v>
      </c>
      <c r="B153" t="s">
        <v>868</v>
      </c>
      <c r="C153">
        <f t="shared" si="4"/>
        <v>1875</v>
      </c>
      <c r="E153" s="7" t="s">
        <v>219</v>
      </c>
      <c r="F153" t="s">
        <v>49</v>
      </c>
      <c r="G153" t="s">
        <v>186</v>
      </c>
      <c r="H153" s="11" t="str">
        <f t="shared" si="5"/>
        <v/>
      </c>
    </row>
    <row r="154" spans="1:8" x14ac:dyDescent="0.25">
      <c r="A154" s="6">
        <v>153</v>
      </c>
      <c r="B154" t="s">
        <v>869</v>
      </c>
      <c r="C154">
        <f t="shared" si="4"/>
        <v>1875</v>
      </c>
      <c r="E154" s="7" t="s">
        <v>220</v>
      </c>
      <c r="F154" t="s">
        <v>197</v>
      </c>
      <c r="G154" t="s">
        <v>198</v>
      </c>
      <c r="H154" s="11" t="str">
        <f t="shared" si="5"/>
        <v/>
      </c>
    </row>
    <row r="155" spans="1:8" x14ac:dyDescent="0.25">
      <c r="A155" s="6">
        <v>154</v>
      </c>
      <c r="B155" t="s">
        <v>870</v>
      </c>
      <c r="C155">
        <f t="shared" si="4"/>
        <v>1875</v>
      </c>
      <c r="E155" s="7" t="s">
        <v>221</v>
      </c>
      <c r="F155" t="s">
        <v>49</v>
      </c>
      <c r="G155" t="s">
        <v>184</v>
      </c>
      <c r="H155" s="11" t="str">
        <f t="shared" si="5"/>
        <v/>
      </c>
    </row>
    <row r="156" spans="1:8" x14ac:dyDescent="0.25">
      <c r="A156" s="6">
        <v>155</v>
      </c>
      <c r="B156" t="s">
        <v>871</v>
      </c>
      <c r="C156">
        <f t="shared" si="4"/>
        <v>1875</v>
      </c>
      <c r="E156" s="7" t="s">
        <v>222</v>
      </c>
      <c r="F156" t="s">
        <v>197</v>
      </c>
      <c r="G156" t="s">
        <v>198</v>
      </c>
      <c r="H156" s="11" t="str">
        <f t="shared" si="5"/>
        <v/>
      </c>
    </row>
    <row r="157" spans="1:8" x14ac:dyDescent="0.25">
      <c r="A157" s="6">
        <v>156</v>
      </c>
      <c r="B157" t="s">
        <v>872</v>
      </c>
      <c r="C157">
        <f t="shared" si="4"/>
        <v>1875</v>
      </c>
      <c r="E157" s="7" t="s">
        <v>223</v>
      </c>
      <c r="F157" t="s">
        <v>197</v>
      </c>
      <c r="G157" t="s">
        <v>198</v>
      </c>
      <c r="H157" s="11" t="str">
        <f t="shared" si="5"/>
        <v/>
      </c>
    </row>
    <row r="158" spans="1:8" x14ac:dyDescent="0.25">
      <c r="A158" s="6">
        <v>157</v>
      </c>
      <c r="B158" t="s">
        <v>873</v>
      </c>
      <c r="C158">
        <f t="shared" si="4"/>
        <v>1875</v>
      </c>
      <c r="E158" s="7" t="s">
        <v>224</v>
      </c>
      <c r="F158" t="s">
        <v>55</v>
      </c>
      <c r="G158" t="s">
        <v>157</v>
      </c>
      <c r="H158" s="11" t="str">
        <f t="shared" si="5"/>
        <v/>
      </c>
    </row>
    <row r="159" spans="1:8" x14ac:dyDescent="0.25">
      <c r="A159" s="6">
        <v>158</v>
      </c>
      <c r="B159" t="s">
        <v>874</v>
      </c>
      <c r="C159">
        <f t="shared" si="4"/>
        <v>1876</v>
      </c>
      <c r="E159" s="7" t="s">
        <v>225</v>
      </c>
      <c r="F159" t="s">
        <v>103</v>
      </c>
      <c r="G159" t="s">
        <v>226</v>
      </c>
      <c r="H159" s="11" t="str">
        <f t="shared" si="5"/>
        <v/>
      </c>
    </row>
    <row r="160" spans="1:8" x14ac:dyDescent="0.25">
      <c r="A160" s="6">
        <v>159</v>
      </c>
      <c r="B160" t="s">
        <v>875</v>
      </c>
      <c r="C160">
        <f t="shared" si="4"/>
        <v>1876</v>
      </c>
      <c r="E160" s="7" t="s">
        <v>227</v>
      </c>
      <c r="F160" t="s">
        <v>49</v>
      </c>
      <c r="G160" t="s">
        <v>186</v>
      </c>
      <c r="H160" s="11" t="str">
        <f t="shared" si="5"/>
        <v/>
      </c>
    </row>
    <row r="161" spans="1:8" x14ac:dyDescent="0.25">
      <c r="A161" s="6">
        <v>160</v>
      </c>
      <c r="B161" t="s">
        <v>876</v>
      </c>
      <c r="C161">
        <f t="shared" si="4"/>
        <v>1876</v>
      </c>
      <c r="E161" s="7" t="s">
        <v>228</v>
      </c>
      <c r="F161" t="s">
        <v>121</v>
      </c>
      <c r="G161" t="s">
        <v>122</v>
      </c>
      <c r="H161" s="11" t="str">
        <f t="shared" si="5"/>
        <v/>
      </c>
    </row>
    <row r="162" spans="1:8" x14ac:dyDescent="0.25">
      <c r="A162" s="6">
        <v>161</v>
      </c>
      <c r="B162" t="s">
        <v>877</v>
      </c>
      <c r="C162">
        <f t="shared" si="4"/>
        <v>1876</v>
      </c>
      <c r="E162" s="7" t="s">
        <v>229</v>
      </c>
      <c r="F162" t="s">
        <v>132</v>
      </c>
      <c r="G162" t="s">
        <v>133</v>
      </c>
      <c r="H162" s="11" t="str">
        <f t="shared" si="5"/>
        <v/>
      </c>
    </row>
    <row r="163" spans="1:8" x14ac:dyDescent="0.25">
      <c r="A163" s="6">
        <v>162</v>
      </c>
      <c r="B163" t="s">
        <v>878</v>
      </c>
      <c r="C163">
        <f t="shared" si="4"/>
        <v>1876</v>
      </c>
      <c r="E163" s="7" t="s">
        <v>230</v>
      </c>
      <c r="F163" t="s">
        <v>49</v>
      </c>
      <c r="G163" t="s">
        <v>184</v>
      </c>
      <c r="H163" s="11" t="str">
        <f t="shared" si="5"/>
        <v/>
      </c>
    </row>
    <row r="164" spans="1:8" x14ac:dyDescent="0.25">
      <c r="A164" s="6">
        <v>163</v>
      </c>
      <c r="B164" t="s">
        <v>879</v>
      </c>
      <c r="C164">
        <f t="shared" si="4"/>
        <v>1876</v>
      </c>
      <c r="E164" s="7" t="s">
        <v>231</v>
      </c>
      <c r="F164" t="s">
        <v>201</v>
      </c>
      <c r="G164" t="s">
        <v>202</v>
      </c>
      <c r="H164" s="11" t="str">
        <f t="shared" si="5"/>
        <v/>
      </c>
    </row>
    <row r="165" spans="1:8" x14ac:dyDescent="0.25">
      <c r="A165" s="6">
        <v>164</v>
      </c>
      <c r="B165" t="s">
        <v>880</v>
      </c>
      <c r="C165">
        <f t="shared" si="4"/>
        <v>1876</v>
      </c>
      <c r="E165" s="7" t="s">
        <v>232</v>
      </c>
      <c r="F165" t="s">
        <v>49</v>
      </c>
      <c r="G165" t="s">
        <v>186</v>
      </c>
      <c r="H165" s="11" t="str">
        <f t="shared" si="5"/>
        <v/>
      </c>
    </row>
    <row r="166" spans="1:8" x14ac:dyDescent="0.25">
      <c r="A166" s="6">
        <v>165</v>
      </c>
      <c r="B166" t="s">
        <v>881</v>
      </c>
      <c r="C166">
        <f t="shared" si="4"/>
        <v>1876</v>
      </c>
      <c r="E166" s="7" t="s">
        <v>233</v>
      </c>
      <c r="F166" t="s">
        <v>121</v>
      </c>
      <c r="G166" t="s">
        <v>122</v>
      </c>
      <c r="H166" s="11" t="str">
        <f t="shared" si="5"/>
        <v/>
      </c>
    </row>
    <row r="167" spans="1:8" x14ac:dyDescent="0.25">
      <c r="A167" s="6">
        <v>166</v>
      </c>
      <c r="B167" t="s">
        <v>882</v>
      </c>
      <c r="C167">
        <f t="shared" si="4"/>
        <v>1876</v>
      </c>
      <c r="E167" s="7" t="s">
        <v>234</v>
      </c>
      <c r="F167" t="s">
        <v>121</v>
      </c>
      <c r="G167" t="s">
        <v>122</v>
      </c>
      <c r="H167" s="11" t="str">
        <f t="shared" si="5"/>
        <v/>
      </c>
    </row>
    <row r="168" spans="1:8" x14ac:dyDescent="0.25">
      <c r="A168" s="6">
        <v>167</v>
      </c>
      <c r="B168" t="s">
        <v>883</v>
      </c>
      <c r="C168">
        <f t="shared" si="4"/>
        <v>1876</v>
      </c>
      <c r="E168" s="7" t="s">
        <v>235</v>
      </c>
      <c r="F168" t="s">
        <v>121</v>
      </c>
      <c r="G168" t="s">
        <v>122</v>
      </c>
      <c r="H168" s="11" t="str">
        <f t="shared" si="5"/>
        <v/>
      </c>
    </row>
    <row r="169" spans="1:8" x14ac:dyDescent="0.25">
      <c r="A169" s="6">
        <v>168</v>
      </c>
      <c r="B169" t="s">
        <v>884</v>
      </c>
      <c r="C169">
        <f t="shared" si="4"/>
        <v>1876</v>
      </c>
      <c r="E169" s="7" t="s">
        <v>236</v>
      </c>
      <c r="F169" t="s">
        <v>132</v>
      </c>
      <c r="G169" t="s">
        <v>133</v>
      </c>
      <c r="H169" s="11" t="str">
        <f t="shared" si="5"/>
        <v/>
      </c>
    </row>
    <row r="170" spans="1:8" x14ac:dyDescent="0.25">
      <c r="A170" s="6">
        <v>169</v>
      </c>
      <c r="B170" t="s">
        <v>885</v>
      </c>
      <c r="C170">
        <f t="shared" si="4"/>
        <v>1876</v>
      </c>
      <c r="E170" s="7" t="s">
        <v>237</v>
      </c>
      <c r="F170" t="s">
        <v>49</v>
      </c>
      <c r="G170" t="s">
        <v>184</v>
      </c>
      <c r="H170" s="11" t="str">
        <f t="shared" si="5"/>
        <v/>
      </c>
    </row>
    <row r="171" spans="1:8" x14ac:dyDescent="0.25">
      <c r="A171" s="6">
        <v>170</v>
      </c>
      <c r="B171" t="s">
        <v>886</v>
      </c>
      <c r="C171">
        <f t="shared" si="4"/>
        <v>1877</v>
      </c>
      <c r="E171" s="7" t="s">
        <v>238</v>
      </c>
      <c r="F171" t="s">
        <v>201</v>
      </c>
      <c r="G171" t="s">
        <v>202</v>
      </c>
      <c r="H171" s="11" t="str">
        <f t="shared" si="5"/>
        <v/>
      </c>
    </row>
    <row r="172" spans="1:8" x14ac:dyDescent="0.25">
      <c r="A172" s="6">
        <v>171</v>
      </c>
      <c r="B172" t="s">
        <v>887</v>
      </c>
      <c r="C172">
        <f t="shared" si="4"/>
        <v>1877</v>
      </c>
      <c r="E172" s="7" t="s">
        <v>239</v>
      </c>
      <c r="F172" t="s">
        <v>55</v>
      </c>
      <c r="G172" t="s">
        <v>157</v>
      </c>
      <c r="H172" s="11" t="str">
        <f t="shared" si="5"/>
        <v/>
      </c>
    </row>
    <row r="173" spans="1:8" x14ac:dyDescent="0.25">
      <c r="A173" s="6">
        <v>172</v>
      </c>
      <c r="B173" t="s">
        <v>888</v>
      </c>
      <c r="C173">
        <f t="shared" si="4"/>
        <v>1877</v>
      </c>
      <c r="E173" s="7" t="s">
        <v>240</v>
      </c>
      <c r="F173" t="s">
        <v>55</v>
      </c>
      <c r="G173" t="s">
        <v>157</v>
      </c>
      <c r="H173" s="11" t="str">
        <f t="shared" si="5"/>
        <v/>
      </c>
    </row>
    <row r="174" spans="1:8" x14ac:dyDescent="0.25">
      <c r="A174" s="6">
        <v>173</v>
      </c>
      <c r="B174" t="s">
        <v>889</v>
      </c>
      <c r="C174">
        <f t="shared" si="4"/>
        <v>1877</v>
      </c>
      <c r="E174" s="7" t="s">
        <v>241</v>
      </c>
      <c r="F174" t="s">
        <v>55</v>
      </c>
      <c r="G174" t="s">
        <v>157</v>
      </c>
      <c r="H174" s="11" t="str">
        <f t="shared" si="5"/>
        <v/>
      </c>
    </row>
    <row r="175" spans="1:8" x14ac:dyDescent="0.25">
      <c r="A175" s="6">
        <v>174</v>
      </c>
      <c r="B175" t="s">
        <v>890</v>
      </c>
      <c r="C175">
        <f t="shared" si="4"/>
        <v>1877</v>
      </c>
      <c r="E175" s="7" t="s">
        <v>242</v>
      </c>
      <c r="F175" t="s">
        <v>132</v>
      </c>
      <c r="G175" t="s">
        <v>133</v>
      </c>
      <c r="H175" s="11" t="str">
        <f t="shared" si="5"/>
        <v/>
      </c>
    </row>
    <row r="176" spans="1:8" x14ac:dyDescent="0.25">
      <c r="A176" s="6">
        <v>175</v>
      </c>
      <c r="B176" t="s">
        <v>891</v>
      </c>
      <c r="C176">
        <f t="shared" si="4"/>
        <v>1877</v>
      </c>
      <c r="E176" s="7" t="s">
        <v>243</v>
      </c>
      <c r="F176" t="s">
        <v>132</v>
      </c>
      <c r="G176" t="s">
        <v>133</v>
      </c>
      <c r="H176" s="11" t="str">
        <f t="shared" si="5"/>
        <v/>
      </c>
    </row>
    <row r="177" spans="1:8" x14ac:dyDescent="0.25">
      <c r="A177" s="6">
        <v>176</v>
      </c>
      <c r="B177" t="s">
        <v>892</v>
      </c>
      <c r="C177">
        <f t="shared" si="4"/>
        <v>1877</v>
      </c>
      <c r="E177" s="7" t="s">
        <v>244</v>
      </c>
      <c r="F177" t="s">
        <v>121</v>
      </c>
      <c r="G177" t="s">
        <v>122</v>
      </c>
      <c r="H177" s="11" t="str">
        <f t="shared" si="5"/>
        <v/>
      </c>
    </row>
    <row r="178" spans="1:8" x14ac:dyDescent="0.25">
      <c r="A178" s="6">
        <v>177</v>
      </c>
      <c r="B178" t="s">
        <v>893</v>
      </c>
      <c r="C178">
        <f t="shared" si="4"/>
        <v>1877</v>
      </c>
      <c r="E178" s="7" t="s">
        <v>245</v>
      </c>
      <c r="F178" t="s">
        <v>49</v>
      </c>
      <c r="G178" t="s">
        <v>186</v>
      </c>
      <c r="H178" s="11" t="str">
        <f t="shared" si="5"/>
        <v/>
      </c>
    </row>
    <row r="179" spans="1:8" x14ac:dyDescent="0.25">
      <c r="A179" s="6">
        <v>178</v>
      </c>
      <c r="B179" t="s">
        <v>894</v>
      </c>
      <c r="C179">
        <f t="shared" si="4"/>
        <v>1877</v>
      </c>
      <c r="E179" s="7" t="s">
        <v>246</v>
      </c>
      <c r="F179" t="s">
        <v>197</v>
      </c>
      <c r="G179" t="s">
        <v>198</v>
      </c>
      <c r="H179" s="11" t="str">
        <f t="shared" si="5"/>
        <v/>
      </c>
    </row>
    <row r="180" spans="1:8" x14ac:dyDescent="0.25">
      <c r="A180" s="6">
        <v>179</v>
      </c>
      <c r="B180" t="s">
        <v>895</v>
      </c>
      <c r="C180">
        <f t="shared" si="4"/>
        <v>1877</v>
      </c>
      <c r="E180" s="7" t="s">
        <v>247</v>
      </c>
      <c r="F180" t="s">
        <v>132</v>
      </c>
      <c r="G180" t="s">
        <v>133</v>
      </c>
      <c r="H180" s="11" t="str">
        <f t="shared" si="5"/>
        <v/>
      </c>
    </row>
    <row r="181" spans="1:8" x14ac:dyDescent="0.25">
      <c r="A181" s="6">
        <v>180</v>
      </c>
      <c r="B181" t="s">
        <v>896</v>
      </c>
      <c r="C181">
        <f t="shared" si="4"/>
        <v>1878</v>
      </c>
      <c r="E181" s="7" t="s">
        <v>248</v>
      </c>
      <c r="F181" t="s">
        <v>201</v>
      </c>
      <c r="G181" t="s">
        <v>202</v>
      </c>
      <c r="H181" s="11" t="str">
        <f t="shared" si="5"/>
        <v/>
      </c>
    </row>
    <row r="182" spans="1:8" x14ac:dyDescent="0.25">
      <c r="A182" s="6">
        <v>181</v>
      </c>
      <c r="B182" t="s">
        <v>897</v>
      </c>
      <c r="C182">
        <f t="shared" si="4"/>
        <v>1878</v>
      </c>
      <c r="E182" s="7" t="s">
        <v>249</v>
      </c>
      <c r="F182" t="s">
        <v>55</v>
      </c>
      <c r="G182" t="s">
        <v>250</v>
      </c>
      <c r="H182" s="11" t="str">
        <f t="shared" si="5"/>
        <v/>
      </c>
    </row>
    <row r="183" spans="1:8" x14ac:dyDescent="0.25">
      <c r="A183" s="6">
        <v>182</v>
      </c>
      <c r="B183" t="s">
        <v>898</v>
      </c>
      <c r="C183">
        <f t="shared" si="4"/>
        <v>1878</v>
      </c>
      <c r="E183" s="7" t="s">
        <v>251</v>
      </c>
      <c r="F183" t="s">
        <v>197</v>
      </c>
      <c r="G183" t="s">
        <v>198</v>
      </c>
      <c r="H183" s="11" t="str">
        <f t="shared" si="5"/>
        <v/>
      </c>
    </row>
    <row r="184" spans="1:8" x14ac:dyDescent="0.25">
      <c r="A184" s="6">
        <v>183</v>
      </c>
      <c r="B184" t="s">
        <v>899</v>
      </c>
      <c r="C184">
        <f t="shared" si="4"/>
        <v>1878</v>
      </c>
      <c r="E184" s="7" t="s">
        <v>252</v>
      </c>
      <c r="F184" t="s">
        <v>197</v>
      </c>
      <c r="G184" t="s">
        <v>198</v>
      </c>
      <c r="H184" s="11" t="str">
        <f t="shared" si="5"/>
        <v/>
      </c>
    </row>
    <row r="185" spans="1:8" x14ac:dyDescent="0.25">
      <c r="A185" s="6">
        <v>184</v>
      </c>
      <c r="B185" t="s">
        <v>900</v>
      </c>
      <c r="C185">
        <f t="shared" si="4"/>
        <v>1878</v>
      </c>
      <c r="E185" s="7" t="s">
        <v>253</v>
      </c>
      <c r="F185" t="s">
        <v>197</v>
      </c>
      <c r="G185" t="s">
        <v>198</v>
      </c>
      <c r="H185" s="11" t="str">
        <f t="shared" si="5"/>
        <v/>
      </c>
    </row>
    <row r="186" spans="1:8" x14ac:dyDescent="0.25">
      <c r="A186" s="6">
        <v>185</v>
      </c>
      <c r="B186" t="s">
        <v>901</v>
      </c>
      <c r="C186">
        <f t="shared" si="4"/>
        <v>1878</v>
      </c>
      <c r="E186" s="7" t="s">
        <v>254</v>
      </c>
      <c r="F186" t="s">
        <v>121</v>
      </c>
      <c r="G186" t="s">
        <v>122</v>
      </c>
      <c r="H186" s="11" t="str">
        <f t="shared" si="5"/>
        <v/>
      </c>
    </row>
    <row r="187" spans="1:8" x14ac:dyDescent="0.25">
      <c r="A187" s="6">
        <v>186</v>
      </c>
      <c r="B187" t="s">
        <v>902</v>
      </c>
      <c r="C187">
        <f t="shared" si="4"/>
        <v>1878</v>
      </c>
      <c r="E187" s="7" t="s">
        <v>255</v>
      </c>
      <c r="F187" t="s">
        <v>49</v>
      </c>
      <c r="G187" t="s">
        <v>184</v>
      </c>
      <c r="H187" s="11" t="str">
        <f t="shared" si="5"/>
        <v/>
      </c>
    </row>
    <row r="188" spans="1:8" x14ac:dyDescent="0.25">
      <c r="A188" s="6">
        <v>187</v>
      </c>
      <c r="B188" t="s">
        <v>903</v>
      </c>
      <c r="C188">
        <f t="shared" si="4"/>
        <v>1878</v>
      </c>
      <c r="E188" s="7" t="s">
        <v>256</v>
      </c>
      <c r="F188" t="s">
        <v>55</v>
      </c>
      <c r="G188" t="s">
        <v>153</v>
      </c>
      <c r="H188" s="11" t="str">
        <f t="shared" si="5"/>
        <v/>
      </c>
    </row>
    <row r="189" spans="1:8" x14ac:dyDescent="0.25">
      <c r="A189" s="6">
        <v>188</v>
      </c>
      <c r="B189" t="s">
        <v>904</v>
      </c>
      <c r="C189">
        <f t="shared" si="4"/>
        <v>1878</v>
      </c>
      <c r="E189" s="7" t="s">
        <v>257</v>
      </c>
      <c r="F189" t="s">
        <v>121</v>
      </c>
      <c r="G189" t="s">
        <v>122</v>
      </c>
      <c r="H189" s="11" t="str">
        <f t="shared" si="5"/>
        <v/>
      </c>
    </row>
    <row r="190" spans="1:8" x14ac:dyDescent="0.25">
      <c r="A190" s="6">
        <v>189</v>
      </c>
      <c r="B190" t="s">
        <v>905</v>
      </c>
      <c r="C190">
        <f t="shared" si="4"/>
        <v>1878</v>
      </c>
      <c r="E190" s="7" t="s">
        <v>258</v>
      </c>
      <c r="F190" t="s">
        <v>121</v>
      </c>
      <c r="G190" t="s">
        <v>122</v>
      </c>
      <c r="H190" s="11" t="str">
        <f t="shared" si="5"/>
        <v/>
      </c>
    </row>
    <row r="191" spans="1:8" x14ac:dyDescent="0.25">
      <c r="A191" s="6">
        <v>190</v>
      </c>
      <c r="B191" t="s">
        <v>906</v>
      </c>
      <c r="C191">
        <f t="shared" si="4"/>
        <v>1878</v>
      </c>
      <c r="E191" s="7" t="s">
        <v>259</v>
      </c>
      <c r="F191" t="s">
        <v>121</v>
      </c>
      <c r="G191" t="s">
        <v>122</v>
      </c>
      <c r="H191" s="11" t="str">
        <f t="shared" si="5"/>
        <v/>
      </c>
    </row>
    <row r="192" spans="1:8" x14ac:dyDescent="0.25">
      <c r="A192" s="6">
        <v>191</v>
      </c>
      <c r="B192" t="s">
        <v>907</v>
      </c>
      <c r="C192">
        <f t="shared" si="4"/>
        <v>1878</v>
      </c>
      <c r="E192" s="7" t="s">
        <v>260</v>
      </c>
      <c r="F192" t="s">
        <v>121</v>
      </c>
      <c r="G192" t="s">
        <v>122</v>
      </c>
      <c r="H192" s="11" t="str">
        <f t="shared" si="5"/>
        <v/>
      </c>
    </row>
    <row r="193" spans="1:8" x14ac:dyDescent="0.25">
      <c r="A193" s="6">
        <v>192</v>
      </c>
      <c r="B193" t="s">
        <v>908</v>
      </c>
      <c r="C193">
        <f t="shared" si="4"/>
        <v>1879</v>
      </c>
      <c r="E193" s="7" t="s">
        <v>261</v>
      </c>
      <c r="F193" t="s">
        <v>197</v>
      </c>
      <c r="G193" t="s">
        <v>198</v>
      </c>
      <c r="H193" s="11" t="str">
        <f t="shared" si="5"/>
        <v/>
      </c>
    </row>
    <row r="194" spans="1:8" x14ac:dyDescent="0.25">
      <c r="A194" s="6">
        <v>193</v>
      </c>
      <c r="B194" t="s">
        <v>909</v>
      </c>
      <c r="C194">
        <f t="shared" si="4"/>
        <v>1879</v>
      </c>
      <c r="E194" s="7" t="s">
        <v>262</v>
      </c>
      <c r="F194" t="s">
        <v>55</v>
      </c>
      <c r="G194" t="s">
        <v>153</v>
      </c>
      <c r="H194" s="11" t="str">
        <f t="shared" si="5"/>
        <v/>
      </c>
    </row>
    <row r="195" spans="1:8" x14ac:dyDescent="0.25">
      <c r="A195" s="6">
        <v>194</v>
      </c>
      <c r="B195" t="s">
        <v>910</v>
      </c>
      <c r="C195">
        <f t="shared" ref="C195:C258" si="6">VALUE(LEFT(E195,4))</f>
        <v>1879</v>
      </c>
      <c r="E195" s="7" t="s">
        <v>263</v>
      </c>
      <c r="F195" t="s">
        <v>121</v>
      </c>
      <c r="G195" t="s">
        <v>122</v>
      </c>
      <c r="H195" s="11" t="str">
        <f t="shared" ref="H195:H258" si="7">IF(A195&lt;=42,IF(LEFT(RIGHT(MID(E195,7,LEN(E195)-5),LEN(MID(E195,7,LEN(E195)-5))-SEARCH(" ",MID(E195,7,LEN(E195)-5))),LEN(RIGHT(MID(E195,7,LEN(E195)-5),LEN(MID(E195,7,LEN(E195)-5))-SEARCH(" ",MID(E195,7,LEN(E195)-5))))-1)*1&lt;16,C195&amp;CHAR(64+(MATCH(LEFT(MID(E195,7,LEN(E195)-5),SEARCH(" ",MID(E195,7,LEN(E195)-5))-1),$I$2:$I$13,0)-1)*2+1),C195&amp;CHAR(64+(MATCH(LEFT(MID(E195,7,LEN(E195)-5),SEARCH(" ",MID(E195,7,LEN(E195)-5))-1),$I$2:$I$13,0)-1)*2+2)),"")</f>
        <v/>
      </c>
    </row>
    <row r="196" spans="1:8" x14ac:dyDescent="0.25">
      <c r="A196" s="6">
        <v>195</v>
      </c>
      <c r="B196" t="s">
        <v>911</v>
      </c>
      <c r="C196">
        <f t="shared" si="6"/>
        <v>1879</v>
      </c>
      <c r="E196" s="7" t="s">
        <v>264</v>
      </c>
      <c r="F196" t="s">
        <v>197</v>
      </c>
      <c r="G196" t="s">
        <v>198</v>
      </c>
      <c r="H196" s="11" t="str">
        <f t="shared" si="7"/>
        <v/>
      </c>
    </row>
    <row r="197" spans="1:8" x14ac:dyDescent="0.25">
      <c r="A197" s="6">
        <v>196</v>
      </c>
      <c r="B197" t="s">
        <v>912</v>
      </c>
      <c r="C197">
        <f t="shared" si="6"/>
        <v>1879</v>
      </c>
      <c r="E197" s="7" t="s">
        <v>265</v>
      </c>
      <c r="F197" t="s">
        <v>121</v>
      </c>
      <c r="G197" t="s">
        <v>122</v>
      </c>
      <c r="H197" s="11" t="str">
        <f t="shared" si="7"/>
        <v/>
      </c>
    </row>
    <row r="198" spans="1:8" x14ac:dyDescent="0.25">
      <c r="A198" s="6">
        <v>197</v>
      </c>
      <c r="B198" t="s">
        <v>913</v>
      </c>
      <c r="C198">
        <f t="shared" si="6"/>
        <v>1879</v>
      </c>
      <c r="E198" s="7" t="s">
        <v>266</v>
      </c>
      <c r="F198" t="s">
        <v>197</v>
      </c>
      <c r="G198" t="s">
        <v>198</v>
      </c>
      <c r="H198" s="11" t="str">
        <f t="shared" si="7"/>
        <v/>
      </c>
    </row>
    <row r="199" spans="1:8" x14ac:dyDescent="0.25">
      <c r="A199" s="6">
        <v>198</v>
      </c>
      <c r="B199" t="s">
        <v>914</v>
      </c>
      <c r="C199">
        <f t="shared" si="6"/>
        <v>1879</v>
      </c>
      <c r="E199" s="7" t="s">
        <v>267</v>
      </c>
      <c r="F199" t="s">
        <v>55</v>
      </c>
      <c r="G199" t="s">
        <v>157</v>
      </c>
      <c r="H199" s="11" t="str">
        <f t="shared" si="7"/>
        <v/>
      </c>
    </row>
    <row r="200" spans="1:8" x14ac:dyDescent="0.25">
      <c r="A200" s="6">
        <v>199</v>
      </c>
      <c r="B200" t="s">
        <v>915</v>
      </c>
      <c r="C200">
        <f t="shared" si="6"/>
        <v>1879</v>
      </c>
      <c r="E200" s="7" t="s">
        <v>268</v>
      </c>
      <c r="F200" t="s">
        <v>121</v>
      </c>
      <c r="G200" t="s">
        <v>122</v>
      </c>
      <c r="H200" s="11" t="str">
        <f t="shared" si="7"/>
        <v/>
      </c>
    </row>
    <row r="201" spans="1:8" x14ac:dyDescent="0.25">
      <c r="A201" s="6">
        <v>200</v>
      </c>
      <c r="B201" t="s">
        <v>916</v>
      </c>
      <c r="C201">
        <f t="shared" si="6"/>
        <v>1879</v>
      </c>
      <c r="E201" s="7" t="s">
        <v>269</v>
      </c>
      <c r="F201" t="s">
        <v>121</v>
      </c>
      <c r="G201" t="s">
        <v>122</v>
      </c>
      <c r="H201" s="11" t="str">
        <f t="shared" si="7"/>
        <v/>
      </c>
    </row>
    <row r="202" spans="1:8" x14ac:dyDescent="0.25">
      <c r="A202" s="6">
        <v>201</v>
      </c>
      <c r="B202" t="s">
        <v>917</v>
      </c>
      <c r="C202">
        <f t="shared" si="6"/>
        <v>1879</v>
      </c>
      <c r="E202" s="7" t="s">
        <v>270</v>
      </c>
      <c r="F202" t="s">
        <v>197</v>
      </c>
      <c r="G202" t="s">
        <v>198</v>
      </c>
      <c r="H202" s="11" t="str">
        <f t="shared" si="7"/>
        <v/>
      </c>
    </row>
    <row r="203" spans="1:8" x14ac:dyDescent="0.25">
      <c r="A203" s="6">
        <v>202</v>
      </c>
      <c r="B203" t="s">
        <v>918</v>
      </c>
      <c r="C203">
        <f t="shared" si="6"/>
        <v>1879</v>
      </c>
      <c r="E203" s="7" t="s">
        <v>271</v>
      </c>
      <c r="F203" t="s">
        <v>121</v>
      </c>
      <c r="G203" t="s">
        <v>122</v>
      </c>
      <c r="H203" s="11" t="str">
        <f t="shared" si="7"/>
        <v/>
      </c>
    </row>
    <row r="204" spans="1:8" x14ac:dyDescent="0.25">
      <c r="A204" s="6">
        <v>203</v>
      </c>
      <c r="B204" t="s">
        <v>919</v>
      </c>
      <c r="C204">
        <f t="shared" si="6"/>
        <v>1879</v>
      </c>
      <c r="E204" s="7" t="s">
        <v>272</v>
      </c>
      <c r="F204" t="s">
        <v>121</v>
      </c>
      <c r="G204" t="s">
        <v>122</v>
      </c>
      <c r="H204" s="11" t="str">
        <f t="shared" si="7"/>
        <v/>
      </c>
    </row>
    <row r="205" spans="1:8" x14ac:dyDescent="0.25">
      <c r="A205" s="6">
        <v>204</v>
      </c>
      <c r="B205" t="s">
        <v>920</v>
      </c>
      <c r="C205">
        <f t="shared" si="6"/>
        <v>1879</v>
      </c>
      <c r="E205" s="7" t="s">
        <v>273</v>
      </c>
      <c r="F205" t="s">
        <v>197</v>
      </c>
      <c r="G205" t="s">
        <v>198</v>
      </c>
      <c r="H205" s="11" t="str">
        <f t="shared" si="7"/>
        <v/>
      </c>
    </row>
    <row r="206" spans="1:8" x14ac:dyDescent="0.25">
      <c r="A206" s="6">
        <v>205</v>
      </c>
      <c r="B206" t="s">
        <v>921</v>
      </c>
      <c r="C206">
        <f t="shared" si="6"/>
        <v>1879</v>
      </c>
      <c r="E206" s="7" t="s">
        <v>274</v>
      </c>
      <c r="F206" t="s">
        <v>197</v>
      </c>
      <c r="G206" t="s">
        <v>198</v>
      </c>
      <c r="H206" s="11" t="str">
        <f t="shared" si="7"/>
        <v/>
      </c>
    </row>
    <row r="207" spans="1:8" x14ac:dyDescent="0.25">
      <c r="A207" s="6">
        <v>206</v>
      </c>
      <c r="B207" t="s">
        <v>922</v>
      </c>
      <c r="C207">
        <f t="shared" si="6"/>
        <v>1879</v>
      </c>
      <c r="E207" s="7" t="s">
        <v>275</v>
      </c>
      <c r="F207" t="s">
        <v>121</v>
      </c>
      <c r="G207" t="s">
        <v>122</v>
      </c>
      <c r="H207" s="11" t="str">
        <f t="shared" si="7"/>
        <v/>
      </c>
    </row>
    <row r="208" spans="1:8" x14ac:dyDescent="0.25">
      <c r="A208" s="6">
        <v>207</v>
      </c>
      <c r="B208" t="s">
        <v>923</v>
      </c>
      <c r="C208">
        <f t="shared" si="6"/>
        <v>1879</v>
      </c>
      <c r="E208" s="7" t="s">
        <v>276</v>
      </c>
      <c r="F208" t="s">
        <v>197</v>
      </c>
      <c r="G208" t="s">
        <v>198</v>
      </c>
      <c r="H208" s="11" t="str">
        <f t="shared" si="7"/>
        <v/>
      </c>
    </row>
    <row r="209" spans="1:8" x14ac:dyDescent="0.25">
      <c r="A209" s="6">
        <v>208</v>
      </c>
      <c r="B209" t="s">
        <v>924</v>
      </c>
      <c r="C209">
        <f t="shared" si="6"/>
        <v>1879</v>
      </c>
      <c r="E209" s="7" t="s">
        <v>277</v>
      </c>
      <c r="F209" t="s">
        <v>197</v>
      </c>
      <c r="G209" t="s">
        <v>198</v>
      </c>
      <c r="H209" s="11" t="str">
        <f t="shared" si="7"/>
        <v/>
      </c>
    </row>
    <row r="210" spans="1:8" x14ac:dyDescent="0.25">
      <c r="A210" s="6">
        <v>209</v>
      </c>
      <c r="B210" t="s">
        <v>925</v>
      </c>
      <c r="C210">
        <f t="shared" si="6"/>
        <v>1879</v>
      </c>
      <c r="E210" s="7" t="s">
        <v>278</v>
      </c>
      <c r="F210" t="s">
        <v>121</v>
      </c>
      <c r="G210" t="s">
        <v>122</v>
      </c>
      <c r="H210" s="11" t="str">
        <f t="shared" si="7"/>
        <v/>
      </c>
    </row>
    <row r="211" spans="1:8" x14ac:dyDescent="0.25">
      <c r="A211" s="6">
        <v>210</v>
      </c>
      <c r="B211" t="s">
        <v>926</v>
      </c>
      <c r="C211">
        <f t="shared" si="6"/>
        <v>1879</v>
      </c>
      <c r="E211" s="7" t="s">
        <v>279</v>
      </c>
      <c r="F211" t="s">
        <v>197</v>
      </c>
      <c r="G211" t="s">
        <v>198</v>
      </c>
      <c r="H211" s="11" t="str">
        <f t="shared" si="7"/>
        <v/>
      </c>
    </row>
    <row r="212" spans="1:8" x14ac:dyDescent="0.25">
      <c r="A212" s="6">
        <v>211</v>
      </c>
      <c r="B212" t="s">
        <v>927</v>
      </c>
      <c r="C212">
        <f t="shared" si="6"/>
        <v>1879</v>
      </c>
      <c r="E212" s="7" t="s">
        <v>280</v>
      </c>
      <c r="F212" t="s">
        <v>197</v>
      </c>
      <c r="G212" t="s">
        <v>198</v>
      </c>
      <c r="H212" s="11" t="str">
        <f t="shared" si="7"/>
        <v/>
      </c>
    </row>
    <row r="213" spans="1:8" x14ac:dyDescent="0.25">
      <c r="A213" s="6">
        <v>212</v>
      </c>
      <c r="B213" t="s">
        <v>928</v>
      </c>
      <c r="C213">
        <f t="shared" si="6"/>
        <v>1880</v>
      </c>
      <c r="E213" s="7" t="s">
        <v>281</v>
      </c>
      <c r="F213" t="s">
        <v>197</v>
      </c>
      <c r="G213" t="s">
        <v>198</v>
      </c>
      <c r="H213" s="11" t="str">
        <f t="shared" si="7"/>
        <v/>
      </c>
    </row>
    <row r="214" spans="1:8" x14ac:dyDescent="0.25">
      <c r="A214" s="6">
        <v>213</v>
      </c>
      <c r="B214" t="s">
        <v>929</v>
      </c>
      <c r="C214">
        <f t="shared" si="6"/>
        <v>1880</v>
      </c>
      <c r="E214" s="7" t="s">
        <v>282</v>
      </c>
      <c r="F214" t="s">
        <v>121</v>
      </c>
      <c r="G214" t="s">
        <v>122</v>
      </c>
      <c r="H214" s="11" t="str">
        <f t="shared" si="7"/>
        <v/>
      </c>
    </row>
    <row r="215" spans="1:8" x14ac:dyDescent="0.25">
      <c r="A215" s="6">
        <v>214</v>
      </c>
      <c r="B215" t="s">
        <v>930</v>
      </c>
      <c r="C215">
        <f t="shared" si="6"/>
        <v>1880</v>
      </c>
      <c r="E215" s="7" t="s">
        <v>283</v>
      </c>
      <c r="F215" t="s">
        <v>197</v>
      </c>
      <c r="G215" t="s">
        <v>198</v>
      </c>
      <c r="H215" s="11" t="str">
        <f t="shared" si="7"/>
        <v/>
      </c>
    </row>
    <row r="216" spans="1:8" x14ac:dyDescent="0.25">
      <c r="A216" s="6">
        <v>215</v>
      </c>
      <c r="B216" t="s">
        <v>931</v>
      </c>
      <c r="C216">
        <f t="shared" si="6"/>
        <v>1880</v>
      </c>
      <c r="E216" s="7" t="s">
        <v>284</v>
      </c>
      <c r="F216" t="s">
        <v>103</v>
      </c>
      <c r="G216" t="s">
        <v>226</v>
      </c>
      <c r="H216" s="11" t="str">
        <f t="shared" si="7"/>
        <v/>
      </c>
    </row>
    <row r="217" spans="1:8" x14ac:dyDescent="0.25">
      <c r="A217" s="6">
        <v>216</v>
      </c>
      <c r="B217" t="s">
        <v>932</v>
      </c>
      <c r="C217">
        <f t="shared" si="6"/>
        <v>1880</v>
      </c>
      <c r="E217" s="7" t="s">
        <v>285</v>
      </c>
      <c r="F217" t="s">
        <v>197</v>
      </c>
      <c r="G217" t="s">
        <v>198</v>
      </c>
      <c r="H217" s="11" t="str">
        <f t="shared" si="7"/>
        <v/>
      </c>
    </row>
    <row r="218" spans="1:8" x14ac:dyDescent="0.25">
      <c r="A218" s="6">
        <v>217</v>
      </c>
      <c r="B218" t="s">
        <v>933</v>
      </c>
      <c r="C218">
        <f t="shared" si="6"/>
        <v>1880</v>
      </c>
      <c r="E218" s="7" t="s">
        <v>286</v>
      </c>
      <c r="F218" t="s">
        <v>55</v>
      </c>
      <c r="G218" t="s">
        <v>153</v>
      </c>
      <c r="H218" s="11" t="str">
        <f t="shared" si="7"/>
        <v/>
      </c>
    </row>
    <row r="219" spans="1:8" x14ac:dyDescent="0.25">
      <c r="A219" s="6">
        <v>218</v>
      </c>
      <c r="B219" t="s">
        <v>934</v>
      </c>
      <c r="C219">
        <f t="shared" si="6"/>
        <v>1880</v>
      </c>
      <c r="E219" s="7" t="s">
        <v>287</v>
      </c>
      <c r="F219" t="s">
        <v>197</v>
      </c>
      <c r="G219" t="s">
        <v>198</v>
      </c>
      <c r="H219" s="11" t="str">
        <f t="shared" si="7"/>
        <v/>
      </c>
    </row>
    <row r="220" spans="1:8" x14ac:dyDescent="0.25">
      <c r="A220" s="6">
        <v>219</v>
      </c>
      <c r="B220" t="s">
        <v>935</v>
      </c>
      <c r="C220">
        <f t="shared" si="6"/>
        <v>1880</v>
      </c>
      <c r="E220" s="7" t="s">
        <v>288</v>
      </c>
      <c r="F220" t="s">
        <v>197</v>
      </c>
      <c r="G220" t="s">
        <v>198</v>
      </c>
      <c r="H220" s="11" t="str">
        <f t="shared" si="7"/>
        <v/>
      </c>
    </row>
    <row r="221" spans="1:8" x14ac:dyDescent="0.25">
      <c r="A221" s="6">
        <v>220</v>
      </c>
      <c r="B221" t="s">
        <v>936</v>
      </c>
      <c r="C221">
        <f t="shared" si="6"/>
        <v>1881</v>
      </c>
      <c r="E221" s="7" t="s">
        <v>289</v>
      </c>
      <c r="F221" t="s">
        <v>213</v>
      </c>
      <c r="G221" t="s">
        <v>198</v>
      </c>
      <c r="H221" s="11" t="str">
        <f t="shared" si="7"/>
        <v/>
      </c>
    </row>
    <row r="222" spans="1:8" x14ac:dyDescent="0.25">
      <c r="A222" s="6">
        <v>221</v>
      </c>
      <c r="B222" t="s">
        <v>937</v>
      </c>
      <c r="C222">
        <f t="shared" si="6"/>
        <v>1882</v>
      </c>
      <c r="E222" s="7" t="s">
        <v>290</v>
      </c>
      <c r="F222" t="s">
        <v>213</v>
      </c>
      <c r="G222" t="s">
        <v>198</v>
      </c>
      <c r="H222" s="11" t="str">
        <f t="shared" si="7"/>
        <v/>
      </c>
    </row>
    <row r="223" spans="1:8" x14ac:dyDescent="0.25">
      <c r="A223" s="6">
        <v>222</v>
      </c>
      <c r="B223" t="s">
        <v>938</v>
      </c>
      <c r="C223">
        <f t="shared" si="6"/>
        <v>1882</v>
      </c>
      <c r="E223" s="7" t="s">
        <v>291</v>
      </c>
      <c r="F223" t="s">
        <v>213</v>
      </c>
      <c r="G223" t="s">
        <v>198</v>
      </c>
      <c r="H223" s="11" t="str">
        <f t="shared" si="7"/>
        <v/>
      </c>
    </row>
    <row r="224" spans="1:8" x14ac:dyDescent="0.25">
      <c r="A224" s="6">
        <v>223</v>
      </c>
      <c r="B224" t="s">
        <v>939</v>
      </c>
      <c r="C224">
        <f t="shared" si="6"/>
        <v>1882</v>
      </c>
      <c r="E224" s="7" t="s">
        <v>292</v>
      </c>
      <c r="F224" t="s">
        <v>213</v>
      </c>
      <c r="G224" t="s">
        <v>198</v>
      </c>
      <c r="H224" s="11" t="str">
        <f t="shared" si="7"/>
        <v/>
      </c>
    </row>
    <row r="225" spans="1:8" x14ac:dyDescent="0.25">
      <c r="A225" s="6">
        <v>224</v>
      </c>
      <c r="B225" t="s">
        <v>940</v>
      </c>
      <c r="C225">
        <f t="shared" si="6"/>
        <v>1882</v>
      </c>
      <c r="E225" s="7" t="s">
        <v>293</v>
      </c>
      <c r="F225" t="s">
        <v>213</v>
      </c>
      <c r="G225" t="s">
        <v>198</v>
      </c>
      <c r="H225" s="11" t="str">
        <f t="shared" si="7"/>
        <v/>
      </c>
    </row>
    <row r="226" spans="1:8" x14ac:dyDescent="0.25">
      <c r="A226" s="6">
        <v>225</v>
      </c>
      <c r="B226" t="s">
        <v>941</v>
      </c>
      <c r="C226">
        <f t="shared" si="6"/>
        <v>1882</v>
      </c>
      <c r="E226" s="7" t="s">
        <v>294</v>
      </c>
      <c r="F226" t="s">
        <v>213</v>
      </c>
      <c r="G226" t="s">
        <v>198</v>
      </c>
      <c r="H226" s="11" t="str">
        <f t="shared" si="7"/>
        <v/>
      </c>
    </row>
    <row r="227" spans="1:8" x14ac:dyDescent="0.25">
      <c r="A227" s="6">
        <v>226</v>
      </c>
      <c r="B227" t="s">
        <v>942</v>
      </c>
      <c r="C227">
        <f t="shared" si="6"/>
        <v>1882</v>
      </c>
      <c r="E227" s="7" t="s">
        <v>295</v>
      </c>
      <c r="F227" t="s">
        <v>213</v>
      </c>
      <c r="G227" t="s">
        <v>198</v>
      </c>
      <c r="H227" s="11" t="str">
        <f t="shared" si="7"/>
        <v/>
      </c>
    </row>
    <row r="228" spans="1:8" x14ac:dyDescent="0.25">
      <c r="A228" s="6">
        <v>227</v>
      </c>
      <c r="B228" t="s">
        <v>943</v>
      </c>
      <c r="C228">
        <f t="shared" si="6"/>
        <v>1882</v>
      </c>
      <c r="E228" s="7" t="s">
        <v>296</v>
      </c>
      <c r="F228" t="s">
        <v>49</v>
      </c>
      <c r="G228" t="s">
        <v>186</v>
      </c>
      <c r="H228" s="11" t="str">
        <f t="shared" si="7"/>
        <v/>
      </c>
    </row>
    <row r="229" spans="1:8" x14ac:dyDescent="0.25">
      <c r="A229" s="6">
        <v>228</v>
      </c>
      <c r="B229" t="s">
        <v>944</v>
      </c>
      <c r="C229">
        <f t="shared" si="6"/>
        <v>1882</v>
      </c>
      <c r="E229" s="7" t="s">
        <v>297</v>
      </c>
      <c r="F229" t="s">
        <v>213</v>
      </c>
      <c r="G229" t="s">
        <v>198</v>
      </c>
      <c r="H229" s="11" t="str">
        <f t="shared" si="7"/>
        <v/>
      </c>
    </row>
    <row r="230" spans="1:8" x14ac:dyDescent="0.25">
      <c r="A230" s="6">
        <v>229</v>
      </c>
      <c r="B230" t="s">
        <v>945</v>
      </c>
      <c r="C230">
        <f t="shared" si="6"/>
        <v>1882</v>
      </c>
      <c r="E230" s="7" t="s">
        <v>298</v>
      </c>
      <c r="F230" t="s">
        <v>213</v>
      </c>
      <c r="G230" t="s">
        <v>198</v>
      </c>
      <c r="H230" s="11" t="str">
        <f t="shared" si="7"/>
        <v/>
      </c>
    </row>
    <row r="231" spans="1:8" x14ac:dyDescent="0.25">
      <c r="A231" s="6">
        <v>230</v>
      </c>
      <c r="B231" t="s">
        <v>946</v>
      </c>
      <c r="C231">
        <f t="shared" si="6"/>
        <v>1882</v>
      </c>
      <c r="E231" s="7" t="s">
        <v>299</v>
      </c>
      <c r="F231" t="s">
        <v>300</v>
      </c>
      <c r="G231" t="s">
        <v>301</v>
      </c>
      <c r="H231" s="11" t="str">
        <f t="shared" si="7"/>
        <v/>
      </c>
    </row>
    <row r="232" spans="1:8" x14ac:dyDescent="0.25">
      <c r="A232" s="6">
        <v>231</v>
      </c>
      <c r="B232" t="s">
        <v>947</v>
      </c>
      <c r="C232">
        <f t="shared" si="6"/>
        <v>1882</v>
      </c>
      <c r="E232" s="7" t="s">
        <v>302</v>
      </c>
      <c r="F232" t="s">
        <v>213</v>
      </c>
      <c r="G232" t="s">
        <v>198</v>
      </c>
      <c r="H232" s="11" t="str">
        <f t="shared" si="7"/>
        <v/>
      </c>
    </row>
    <row r="233" spans="1:8" x14ac:dyDescent="0.25">
      <c r="A233" s="6">
        <v>232</v>
      </c>
      <c r="B233" t="s">
        <v>948</v>
      </c>
      <c r="C233">
        <f t="shared" si="6"/>
        <v>1883</v>
      </c>
      <c r="E233" s="7" t="s">
        <v>303</v>
      </c>
      <c r="F233" t="s">
        <v>213</v>
      </c>
      <c r="G233" t="s">
        <v>198</v>
      </c>
      <c r="H233" s="11" t="str">
        <f t="shared" si="7"/>
        <v/>
      </c>
    </row>
    <row r="234" spans="1:8" x14ac:dyDescent="0.25">
      <c r="A234" s="6">
        <v>233</v>
      </c>
      <c r="B234" t="s">
        <v>949</v>
      </c>
      <c r="C234">
        <f t="shared" si="6"/>
        <v>1883</v>
      </c>
      <c r="E234" s="7" t="s">
        <v>304</v>
      </c>
      <c r="F234" t="s">
        <v>55</v>
      </c>
      <c r="G234" t="s">
        <v>157</v>
      </c>
      <c r="H234" s="11" t="str">
        <f t="shared" si="7"/>
        <v/>
      </c>
    </row>
    <row r="235" spans="1:8" x14ac:dyDescent="0.25">
      <c r="A235" s="6">
        <v>234</v>
      </c>
      <c r="B235" t="s">
        <v>950</v>
      </c>
      <c r="C235">
        <f t="shared" si="6"/>
        <v>1883</v>
      </c>
      <c r="E235" s="7" t="s">
        <v>305</v>
      </c>
      <c r="F235" t="s">
        <v>121</v>
      </c>
      <c r="G235" t="s">
        <v>122</v>
      </c>
      <c r="H235" s="11" t="str">
        <f t="shared" si="7"/>
        <v/>
      </c>
    </row>
    <row r="236" spans="1:8" x14ac:dyDescent="0.25">
      <c r="A236" s="6">
        <v>235</v>
      </c>
      <c r="B236" t="s">
        <v>951</v>
      </c>
      <c r="C236">
        <f t="shared" si="6"/>
        <v>1883</v>
      </c>
      <c r="E236" s="7" t="s">
        <v>306</v>
      </c>
      <c r="F236" t="s">
        <v>213</v>
      </c>
      <c r="G236" t="s">
        <v>198</v>
      </c>
      <c r="H236" s="11" t="str">
        <f t="shared" si="7"/>
        <v/>
      </c>
    </row>
    <row r="237" spans="1:8" x14ac:dyDescent="0.25">
      <c r="A237" s="6">
        <v>236</v>
      </c>
      <c r="B237" t="s">
        <v>952</v>
      </c>
      <c r="C237">
        <f t="shared" si="6"/>
        <v>1884</v>
      </c>
      <c r="E237" s="7" t="s">
        <v>307</v>
      </c>
      <c r="F237" t="s">
        <v>213</v>
      </c>
      <c r="G237" t="s">
        <v>198</v>
      </c>
      <c r="H237" s="11" t="str">
        <f t="shared" si="7"/>
        <v/>
      </c>
    </row>
    <row r="238" spans="1:8" x14ac:dyDescent="0.25">
      <c r="A238" s="6">
        <v>237</v>
      </c>
      <c r="B238" t="s">
        <v>953</v>
      </c>
      <c r="C238">
        <f t="shared" si="6"/>
        <v>1884</v>
      </c>
      <c r="E238" s="7" t="s">
        <v>308</v>
      </c>
      <c r="F238" t="s">
        <v>213</v>
      </c>
      <c r="G238" t="s">
        <v>198</v>
      </c>
      <c r="H238" s="11" t="str">
        <f t="shared" si="7"/>
        <v/>
      </c>
    </row>
    <row r="239" spans="1:8" x14ac:dyDescent="0.25">
      <c r="A239" s="6">
        <v>238</v>
      </c>
      <c r="B239" t="s">
        <v>954</v>
      </c>
      <c r="C239">
        <f t="shared" si="6"/>
        <v>1884</v>
      </c>
      <c r="E239" s="7" t="s">
        <v>309</v>
      </c>
      <c r="F239" t="s">
        <v>103</v>
      </c>
      <c r="G239" t="s">
        <v>226</v>
      </c>
      <c r="H239" s="11" t="str">
        <f t="shared" si="7"/>
        <v/>
      </c>
    </row>
    <row r="240" spans="1:8" x14ac:dyDescent="0.25">
      <c r="A240" s="6">
        <v>239</v>
      </c>
      <c r="B240" t="s">
        <v>955</v>
      </c>
      <c r="C240">
        <f t="shared" si="6"/>
        <v>1884</v>
      </c>
      <c r="E240" s="7" t="s">
        <v>310</v>
      </c>
      <c r="F240" t="s">
        <v>213</v>
      </c>
      <c r="G240" t="s">
        <v>198</v>
      </c>
      <c r="H240" s="11" t="str">
        <f t="shared" si="7"/>
        <v/>
      </c>
    </row>
    <row r="241" spans="1:8" x14ac:dyDescent="0.25">
      <c r="A241" s="6">
        <v>240</v>
      </c>
      <c r="B241" t="s">
        <v>956</v>
      </c>
      <c r="C241">
        <f t="shared" si="6"/>
        <v>1884</v>
      </c>
      <c r="E241" s="7" t="s">
        <v>311</v>
      </c>
      <c r="F241" t="s">
        <v>55</v>
      </c>
      <c r="G241" t="s">
        <v>157</v>
      </c>
      <c r="H241" s="11" t="str">
        <f t="shared" si="7"/>
        <v/>
      </c>
    </row>
    <row r="242" spans="1:8" x14ac:dyDescent="0.25">
      <c r="A242" s="6">
        <v>241</v>
      </c>
      <c r="B242" t="s">
        <v>957</v>
      </c>
      <c r="C242">
        <f t="shared" si="6"/>
        <v>1884</v>
      </c>
      <c r="E242" s="7" t="s">
        <v>312</v>
      </c>
      <c r="F242" t="s">
        <v>43</v>
      </c>
      <c r="G242" t="s">
        <v>44</v>
      </c>
      <c r="H242" s="11" t="str">
        <f t="shared" si="7"/>
        <v/>
      </c>
    </row>
    <row r="243" spans="1:8" x14ac:dyDescent="0.25">
      <c r="A243" s="6">
        <v>242</v>
      </c>
      <c r="B243" t="s">
        <v>958</v>
      </c>
      <c r="C243">
        <f t="shared" si="6"/>
        <v>1884</v>
      </c>
      <c r="E243" s="7" t="s">
        <v>313</v>
      </c>
      <c r="F243" t="s">
        <v>213</v>
      </c>
      <c r="G243" t="s">
        <v>198</v>
      </c>
      <c r="H243" s="11" t="str">
        <f t="shared" si="7"/>
        <v/>
      </c>
    </row>
    <row r="244" spans="1:8" x14ac:dyDescent="0.25">
      <c r="A244" s="6">
        <v>243</v>
      </c>
      <c r="B244" t="s">
        <v>959</v>
      </c>
      <c r="C244">
        <f t="shared" si="6"/>
        <v>1884</v>
      </c>
      <c r="E244" s="7" t="s">
        <v>314</v>
      </c>
      <c r="F244" t="s">
        <v>213</v>
      </c>
      <c r="G244" t="s">
        <v>198</v>
      </c>
      <c r="H244" s="11" t="str">
        <f t="shared" si="7"/>
        <v/>
      </c>
    </row>
    <row r="245" spans="1:8" x14ac:dyDescent="0.25">
      <c r="A245" s="6">
        <v>244</v>
      </c>
      <c r="B245" t="s">
        <v>960</v>
      </c>
      <c r="C245">
        <f t="shared" si="6"/>
        <v>1884</v>
      </c>
      <c r="E245" s="7" t="s">
        <v>315</v>
      </c>
      <c r="F245" t="s">
        <v>213</v>
      </c>
      <c r="G245" t="s">
        <v>198</v>
      </c>
      <c r="H245" s="11" t="str">
        <f t="shared" si="7"/>
        <v/>
      </c>
    </row>
    <row r="246" spans="1:8" x14ac:dyDescent="0.25">
      <c r="A246" s="6">
        <v>245</v>
      </c>
      <c r="B246" t="s">
        <v>961</v>
      </c>
      <c r="C246">
        <f t="shared" si="6"/>
        <v>1885</v>
      </c>
      <c r="E246" s="7" t="s">
        <v>316</v>
      </c>
      <c r="F246" t="s">
        <v>113</v>
      </c>
      <c r="G246" t="s">
        <v>78</v>
      </c>
      <c r="H246" s="11" t="str">
        <f t="shared" si="7"/>
        <v/>
      </c>
    </row>
    <row r="247" spans="1:8" x14ac:dyDescent="0.25">
      <c r="A247" s="6">
        <v>246</v>
      </c>
      <c r="B247" t="s">
        <v>962</v>
      </c>
      <c r="C247">
        <f t="shared" si="6"/>
        <v>1885</v>
      </c>
      <c r="E247" s="7" t="s">
        <v>317</v>
      </c>
      <c r="F247" t="s">
        <v>55</v>
      </c>
      <c r="G247" t="s">
        <v>157</v>
      </c>
      <c r="H247" s="11" t="str">
        <f t="shared" si="7"/>
        <v/>
      </c>
    </row>
    <row r="248" spans="1:8" x14ac:dyDescent="0.25">
      <c r="A248" s="6">
        <v>247</v>
      </c>
      <c r="B248" t="s">
        <v>963</v>
      </c>
      <c r="C248">
        <f t="shared" si="6"/>
        <v>1885</v>
      </c>
      <c r="E248" s="7" t="s">
        <v>318</v>
      </c>
      <c r="F248" t="s">
        <v>43</v>
      </c>
      <c r="G248" t="s">
        <v>44</v>
      </c>
      <c r="H248" s="11" t="str">
        <f t="shared" si="7"/>
        <v/>
      </c>
    </row>
    <row r="249" spans="1:8" x14ac:dyDescent="0.25">
      <c r="A249" s="6">
        <v>248</v>
      </c>
      <c r="B249" t="s">
        <v>964</v>
      </c>
      <c r="C249">
        <f t="shared" si="6"/>
        <v>1885</v>
      </c>
      <c r="E249" s="7" t="s">
        <v>319</v>
      </c>
      <c r="F249" t="s">
        <v>213</v>
      </c>
      <c r="G249" t="s">
        <v>198</v>
      </c>
      <c r="H249" s="11" t="str">
        <f t="shared" si="7"/>
        <v/>
      </c>
    </row>
    <row r="250" spans="1:8" x14ac:dyDescent="0.25">
      <c r="A250" s="6">
        <v>249</v>
      </c>
      <c r="B250" t="s">
        <v>965</v>
      </c>
      <c r="C250">
        <f t="shared" si="6"/>
        <v>1885</v>
      </c>
      <c r="E250" s="7" t="s">
        <v>320</v>
      </c>
      <c r="F250" t="s">
        <v>121</v>
      </c>
      <c r="G250" t="s">
        <v>122</v>
      </c>
      <c r="H250" s="11" t="str">
        <f t="shared" si="7"/>
        <v/>
      </c>
    </row>
    <row r="251" spans="1:8" x14ac:dyDescent="0.25">
      <c r="A251" s="6">
        <v>250</v>
      </c>
      <c r="B251" t="s">
        <v>966</v>
      </c>
      <c r="C251">
        <f t="shared" si="6"/>
        <v>1885</v>
      </c>
      <c r="E251" s="7" t="s">
        <v>321</v>
      </c>
      <c r="F251" t="s">
        <v>213</v>
      </c>
      <c r="G251" t="s">
        <v>198</v>
      </c>
      <c r="H251" s="11" t="str">
        <f t="shared" si="7"/>
        <v/>
      </c>
    </row>
    <row r="252" spans="1:8" x14ac:dyDescent="0.25">
      <c r="A252" s="6">
        <v>251</v>
      </c>
      <c r="B252" t="s">
        <v>967</v>
      </c>
      <c r="C252">
        <f t="shared" si="6"/>
        <v>1885</v>
      </c>
      <c r="E252" s="7" t="s">
        <v>322</v>
      </c>
      <c r="F252" t="s">
        <v>213</v>
      </c>
      <c r="G252" t="s">
        <v>198</v>
      </c>
      <c r="H252" s="11" t="str">
        <f t="shared" si="7"/>
        <v/>
      </c>
    </row>
    <row r="253" spans="1:8" x14ac:dyDescent="0.25">
      <c r="A253" s="6">
        <v>252</v>
      </c>
      <c r="B253" t="s">
        <v>968</v>
      </c>
      <c r="C253">
        <f t="shared" si="6"/>
        <v>1885</v>
      </c>
      <c r="E253" s="7" t="s">
        <v>323</v>
      </c>
      <c r="F253" t="s">
        <v>324</v>
      </c>
      <c r="G253" t="s">
        <v>202</v>
      </c>
      <c r="H253" s="11" t="str">
        <f t="shared" si="7"/>
        <v/>
      </c>
    </row>
    <row r="254" spans="1:8" x14ac:dyDescent="0.25">
      <c r="A254" s="6">
        <v>253</v>
      </c>
      <c r="B254" t="s">
        <v>969</v>
      </c>
      <c r="C254">
        <f t="shared" si="6"/>
        <v>1885</v>
      </c>
      <c r="E254" s="7" t="s">
        <v>325</v>
      </c>
      <c r="F254" t="s">
        <v>213</v>
      </c>
      <c r="G254" t="s">
        <v>198</v>
      </c>
      <c r="H254" s="11" t="str">
        <f t="shared" si="7"/>
        <v/>
      </c>
    </row>
    <row r="255" spans="1:8" x14ac:dyDescent="0.25">
      <c r="A255" s="6">
        <v>254</v>
      </c>
      <c r="B255" t="s">
        <v>970</v>
      </c>
      <c r="C255">
        <f t="shared" si="6"/>
        <v>1886</v>
      </c>
      <c r="E255" s="7" t="s">
        <v>326</v>
      </c>
      <c r="F255" t="s">
        <v>213</v>
      </c>
      <c r="G255" t="s">
        <v>198</v>
      </c>
      <c r="H255" s="11" t="str">
        <f t="shared" si="7"/>
        <v/>
      </c>
    </row>
    <row r="256" spans="1:8" x14ac:dyDescent="0.25">
      <c r="A256" s="6">
        <v>255</v>
      </c>
      <c r="B256" t="s">
        <v>971</v>
      </c>
      <c r="C256">
        <f t="shared" si="6"/>
        <v>1886</v>
      </c>
      <c r="E256" s="7" t="s">
        <v>327</v>
      </c>
      <c r="F256" t="s">
        <v>213</v>
      </c>
      <c r="G256" t="s">
        <v>198</v>
      </c>
      <c r="H256" s="11" t="str">
        <f t="shared" si="7"/>
        <v/>
      </c>
    </row>
    <row r="257" spans="1:8" x14ac:dyDescent="0.25">
      <c r="A257" s="6">
        <v>256</v>
      </c>
      <c r="B257" t="s">
        <v>972</v>
      </c>
      <c r="C257">
        <f t="shared" si="6"/>
        <v>1886</v>
      </c>
      <c r="E257" s="7" t="s">
        <v>328</v>
      </c>
      <c r="F257" t="s">
        <v>213</v>
      </c>
      <c r="G257" t="s">
        <v>198</v>
      </c>
      <c r="H257" s="11" t="str">
        <f t="shared" si="7"/>
        <v/>
      </c>
    </row>
    <row r="258" spans="1:8" x14ac:dyDescent="0.25">
      <c r="A258" s="6">
        <v>257</v>
      </c>
      <c r="B258" t="s">
        <v>973</v>
      </c>
      <c r="C258">
        <f t="shared" si="6"/>
        <v>1886</v>
      </c>
      <c r="E258" s="7" t="s">
        <v>329</v>
      </c>
      <c r="F258" t="s">
        <v>213</v>
      </c>
      <c r="G258" t="s">
        <v>198</v>
      </c>
      <c r="H258" s="11" t="str">
        <f t="shared" si="7"/>
        <v/>
      </c>
    </row>
    <row r="259" spans="1:8" x14ac:dyDescent="0.25">
      <c r="A259" s="6">
        <v>258</v>
      </c>
      <c r="B259" t="s">
        <v>974</v>
      </c>
      <c r="C259">
        <f t="shared" ref="C259:C322" si="8">VALUE(LEFT(E259,4))</f>
        <v>1886</v>
      </c>
      <c r="E259" s="7" t="s">
        <v>330</v>
      </c>
      <c r="F259" t="s">
        <v>43</v>
      </c>
      <c r="G259" t="s">
        <v>44</v>
      </c>
      <c r="H259" s="11" t="str">
        <f t="shared" ref="H259:H322" si="9">IF(A259&lt;=42,IF(LEFT(RIGHT(MID(E259,7,LEN(E259)-5),LEN(MID(E259,7,LEN(E259)-5))-SEARCH(" ",MID(E259,7,LEN(E259)-5))),LEN(RIGHT(MID(E259,7,LEN(E259)-5),LEN(MID(E259,7,LEN(E259)-5))-SEARCH(" ",MID(E259,7,LEN(E259)-5))))-1)*1&lt;16,C259&amp;CHAR(64+(MATCH(LEFT(MID(E259,7,LEN(E259)-5),SEARCH(" ",MID(E259,7,LEN(E259)-5))-1),$I$2:$I$13,0)-1)*2+1),C259&amp;CHAR(64+(MATCH(LEFT(MID(E259,7,LEN(E259)-5),SEARCH(" ",MID(E259,7,LEN(E259)-5))-1),$I$2:$I$13,0)-1)*2+2)),"")</f>
        <v/>
      </c>
    </row>
    <row r="260" spans="1:8" x14ac:dyDescent="0.25">
      <c r="A260" s="6">
        <v>259</v>
      </c>
      <c r="B260" t="s">
        <v>975</v>
      </c>
      <c r="C260">
        <f t="shared" si="8"/>
        <v>1886</v>
      </c>
      <c r="E260" s="7" t="s">
        <v>331</v>
      </c>
      <c r="F260" t="s">
        <v>121</v>
      </c>
      <c r="G260" t="s">
        <v>122</v>
      </c>
      <c r="H260" s="11" t="str">
        <f t="shared" si="9"/>
        <v/>
      </c>
    </row>
    <row r="261" spans="1:8" x14ac:dyDescent="0.25">
      <c r="A261" s="6">
        <v>260</v>
      </c>
      <c r="B261" t="s">
        <v>976</v>
      </c>
      <c r="C261">
        <f t="shared" si="8"/>
        <v>1886</v>
      </c>
      <c r="E261" s="7" t="s">
        <v>332</v>
      </c>
      <c r="F261" t="s">
        <v>213</v>
      </c>
      <c r="G261" t="s">
        <v>198</v>
      </c>
      <c r="H261" s="11" t="str">
        <f t="shared" si="9"/>
        <v/>
      </c>
    </row>
    <row r="262" spans="1:8" x14ac:dyDescent="0.25">
      <c r="A262" s="6">
        <v>261</v>
      </c>
      <c r="B262" t="s">
        <v>977</v>
      </c>
      <c r="C262">
        <f t="shared" si="8"/>
        <v>1886</v>
      </c>
      <c r="E262" s="7" t="s">
        <v>333</v>
      </c>
      <c r="F262" t="s">
        <v>121</v>
      </c>
      <c r="G262" t="s">
        <v>122</v>
      </c>
      <c r="H262" s="11" t="str">
        <f t="shared" si="9"/>
        <v/>
      </c>
    </row>
    <row r="263" spans="1:8" x14ac:dyDescent="0.25">
      <c r="A263" s="6">
        <v>262</v>
      </c>
      <c r="B263" t="s">
        <v>978</v>
      </c>
      <c r="C263">
        <f t="shared" si="8"/>
        <v>1886</v>
      </c>
      <c r="E263" s="7" t="s">
        <v>334</v>
      </c>
      <c r="F263" t="s">
        <v>213</v>
      </c>
      <c r="G263" t="s">
        <v>198</v>
      </c>
      <c r="H263" s="11" t="str">
        <f t="shared" si="9"/>
        <v/>
      </c>
    </row>
    <row r="264" spans="1:8" x14ac:dyDescent="0.25">
      <c r="A264" s="6">
        <v>263</v>
      </c>
      <c r="B264" t="s">
        <v>979</v>
      </c>
      <c r="C264">
        <f t="shared" si="8"/>
        <v>1886</v>
      </c>
      <c r="E264" s="7" t="s">
        <v>335</v>
      </c>
      <c r="F264" t="s">
        <v>213</v>
      </c>
      <c r="G264" t="s">
        <v>198</v>
      </c>
      <c r="H264" s="11" t="str">
        <f t="shared" si="9"/>
        <v/>
      </c>
    </row>
    <row r="265" spans="1:8" x14ac:dyDescent="0.25">
      <c r="A265" s="6">
        <v>264</v>
      </c>
      <c r="B265" t="s">
        <v>980</v>
      </c>
      <c r="C265">
        <f t="shared" si="8"/>
        <v>1886</v>
      </c>
      <c r="E265" s="7" t="s">
        <v>336</v>
      </c>
      <c r="F265" t="s">
        <v>121</v>
      </c>
      <c r="G265" t="s">
        <v>122</v>
      </c>
      <c r="H265" s="11" t="str">
        <f t="shared" si="9"/>
        <v/>
      </c>
    </row>
    <row r="266" spans="1:8" x14ac:dyDescent="0.25">
      <c r="A266" s="6">
        <v>265</v>
      </c>
      <c r="B266" t="s">
        <v>981</v>
      </c>
      <c r="C266">
        <f t="shared" si="8"/>
        <v>1887</v>
      </c>
      <c r="E266" s="7" t="s">
        <v>337</v>
      </c>
      <c r="F266" t="s">
        <v>213</v>
      </c>
      <c r="G266" t="s">
        <v>198</v>
      </c>
      <c r="H266" s="11" t="str">
        <f t="shared" si="9"/>
        <v/>
      </c>
    </row>
    <row r="267" spans="1:8" x14ac:dyDescent="0.25">
      <c r="A267" s="6">
        <v>266</v>
      </c>
      <c r="B267" t="s">
        <v>982</v>
      </c>
      <c r="C267">
        <f t="shared" si="8"/>
        <v>1887</v>
      </c>
      <c r="E267" s="7" t="s">
        <v>338</v>
      </c>
      <c r="F267" t="s">
        <v>213</v>
      </c>
      <c r="G267" t="s">
        <v>198</v>
      </c>
      <c r="H267" s="11" t="str">
        <f t="shared" si="9"/>
        <v/>
      </c>
    </row>
    <row r="268" spans="1:8" x14ac:dyDescent="0.25">
      <c r="A268" s="6">
        <v>267</v>
      </c>
      <c r="B268" t="s">
        <v>983</v>
      </c>
      <c r="C268">
        <f t="shared" si="8"/>
        <v>1887</v>
      </c>
      <c r="E268" s="7" t="s">
        <v>339</v>
      </c>
      <c r="F268" t="s">
        <v>324</v>
      </c>
      <c r="G268" t="s">
        <v>340</v>
      </c>
      <c r="H268" s="11" t="str">
        <f t="shared" si="9"/>
        <v/>
      </c>
    </row>
    <row r="269" spans="1:8" x14ac:dyDescent="0.25">
      <c r="A269" s="6">
        <v>268</v>
      </c>
      <c r="B269" t="s">
        <v>984</v>
      </c>
      <c r="C269">
        <f t="shared" si="8"/>
        <v>1887</v>
      </c>
      <c r="E269" s="7" t="s">
        <v>341</v>
      </c>
      <c r="F269" t="s">
        <v>55</v>
      </c>
      <c r="G269" t="s">
        <v>157</v>
      </c>
      <c r="H269" s="11" t="str">
        <f t="shared" si="9"/>
        <v/>
      </c>
    </row>
    <row r="270" spans="1:8" x14ac:dyDescent="0.25">
      <c r="A270" s="6">
        <v>269</v>
      </c>
      <c r="B270" t="s">
        <v>985</v>
      </c>
      <c r="C270">
        <f t="shared" si="8"/>
        <v>1887</v>
      </c>
      <c r="E270" s="7" t="s">
        <v>342</v>
      </c>
      <c r="F270" t="s">
        <v>213</v>
      </c>
      <c r="G270" t="s">
        <v>198</v>
      </c>
      <c r="H270" s="11" t="str">
        <f t="shared" si="9"/>
        <v/>
      </c>
    </row>
    <row r="271" spans="1:8" x14ac:dyDescent="0.25">
      <c r="A271" s="6">
        <v>270</v>
      </c>
      <c r="B271" t="s">
        <v>986</v>
      </c>
      <c r="C271">
        <f t="shared" si="8"/>
        <v>1887</v>
      </c>
      <c r="E271" s="7" t="s">
        <v>343</v>
      </c>
      <c r="F271" t="s">
        <v>121</v>
      </c>
      <c r="G271" t="s">
        <v>122</v>
      </c>
      <c r="H271" s="11" t="str">
        <f t="shared" si="9"/>
        <v/>
      </c>
    </row>
    <row r="272" spans="1:8" x14ac:dyDescent="0.25">
      <c r="A272" s="6">
        <v>271</v>
      </c>
      <c r="B272" t="s">
        <v>987</v>
      </c>
      <c r="C272">
        <f t="shared" si="8"/>
        <v>1887</v>
      </c>
      <c r="E272" s="7" t="s">
        <v>344</v>
      </c>
      <c r="F272" t="s">
        <v>103</v>
      </c>
      <c r="G272" t="s">
        <v>226</v>
      </c>
      <c r="H272" s="11" t="str">
        <f t="shared" si="9"/>
        <v/>
      </c>
    </row>
    <row r="273" spans="1:8" x14ac:dyDescent="0.25">
      <c r="A273" s="6">
        <v>272</v>
      </c>
      <c r="B273" t="s">
        <v>988</v>
      </c>
      <c r="C273">
        <f t="shared" si="8"/>
        <v>1888</v>
      </c>
      <c r="E273" s="7" t="s">
        <v>345</v>
      </c>
      <c r="F273" t="s">
        <v>324</v>
      </c>
      <c r="G273" t="s">
        <v>340</v>
      </c>
      <c r="H273" s="11" t="str">
        <f t="shared" si="9"/>
        <v/>
      </c>
    </row>
    <row r="274" spans="1:8" x14ac:dyDescent="0.25">
      <c r="A274" s="6">
        <v>273</v>
      </c>
      <c r="B274" t="s">
        <v>989</v>
      </c>
      <c r="C274">
        <f t="shared" si="8"/>
        <v>1888</v>
      </c>
      <c r="E274" s="7" t="s">
        <v>346</v>
      </c>
      <c r="F274" t="s">
        <v>213</v>
      </c>
      <c r="G274" t="s">
        <v>198</v>
      </c>
      <c r="H274" s="11" t="str">
        <f t="shared" si="9"/>
        <v/>
      </c>
    </row>
    <row r="275" spans="1:8" x14ac:dyDescent="0.25">
      <c r="A275" s="6">
        <v>274</v>
      </c>
      <c r="B275" t="s">
        <v>990</v>
      </c>
      <c r="C275">
        <f t="shared" si="8"/>
        <v>1888</v>
      </c>
      <c r="E275" s="7" t="s">
        <v>347</v>
      </c>
      <c r="F275" t="s">
        <v>213</v>
      </c>
      <c r="G275" t="s">
        <v>198</v>
      </c>
      <c r="H275" s="11" t="str">
        <f t="shared" si="9"/>
        <v/>
      </c>
    </row>
    <row r="276" spans="1:8" x14ac:dyDescent="0.25">
      <c r="A276" s="6">
        <v>275</v>
      </c>
      <c r="B276" t="s">
        <v>991</v>
      </c>
      <c r="C276">
        <f t="shared" si="8"/>
        <v>1888</v>
      </c>
      <c r="E276" s="7" t="s">
        <v>348</v>
      </c>
      <c r="F276" t="s">
        <v>213</v>
      </c>
      <c r="G276" t="s">
        <v>198</v>
      </c>
      <c r="H276" s="11" t="str">
        <f t="shared" si="9"/>
        <v/>
      </c>
    </row>
    <row r="277" spans="1:8" x14ac:dyDescent="0.25">
      <c r="A277" s="6">
        <v>276</v>
      </c>
      <c r="B277" t="s">
        <v>992</v>
      </c>
      <c r="C277">
        <f t="shared" si="8"/>
        <v>1888</v>
      </c>
      <c r="E277" s="7" t="s">
        <v>349</v>
      </c>
      <c r="F277" t="s">
        <v>213</v>
      </c>
      <c r="G277" t="s">
        <v>198</v>
      </c>
      <c r="H277" s="11" t="str">
        <f t="shared" si="9"/>
        <v/>
      </c>
    </row>
    <row r="278" spans="1:8" x14ac:dyDescent="0.25">
      <c r="A278" s="6">
        <v>277</v>
      </c>
      <c r="B278" t="s">
        <v>993</v>
      </c>
      <c r="C278">
        <f t="shared" si="8"/>
        <v>1888</v>
      </c>
      <c r="E278" s="7" t="s">
        <v>350</v>
      </c>
      <c r="F278" t="s">
        <v>324</v>
      </c>
      <c r="G278" t="s">
        <v>340</v>
      </c>
      <c r="H278" s="11" t="str">
        <f t="shared" si="9"/>
        <v/>
      </c>
    </row>
    <row r="279" spans="1:8" x14ac:dyDescent="0.25">
      <c r="A279" s="6">
        <v>278</v>
      </c>
      <c r="B279" t="s">
        <v>994</v>
      </c>
      <c r="C279">
        <f t="shared" si="8"/>
        <v>1888</v>
      </c>
      <c r="E279" s="7" t="s">
        <v>351</v>
      </c>
      <c r="F279" t="s">
        <v>213</v>
      </c>
      <c r="G279" t="s">
        <v>198</v>
      </c>
      <c r="H279" s="11" t="str">
        <f t="shared" si="9"/>
        <v/>
      </c>
    </row>
    <row r="280" spans="1:8" x14ac:dyDescent="0.25">
      <c r="A280" s="6">
        <v>279</v>
      </c>
      <c r="B280" t="s">
        <v>995</v>
      </c>
      <c r="C280">
        <f t="shared" si="8"/>
        <v>1888</v>
      </c>
      <c r="E280" s="7" t="s">
        <v>352</v>
      </c>
      <c r="F280" t="s">
        <v>213</v>
      </c>
      <c r="G280" t="s">
        <v>198</v>
      </c>
      <c r="H280" s="11" t="str">
        <f t="shared" si="9"/>
        <v/>
      </c>
    </row>
    <row r="281" spans="1:8" x14ac:dyDescent="0.25">
      <c r="A281" s="6">
        <v>280</v>
      </c>
      <c r="B281" t="s">
        <v>996</v>
      </c>
      <c r="C281">
        <f t="shared" si="8"/>
        <v>1888</v>
      </c>
      <c r="E281" s="7" t="s">
        <v>353</v>
      </c>
      <c r="F281" t="s">
        <v>213</v>
      </c>
      <c r="G281" t="s">
        <v>198</v>
      </c>
      <c r="H281" s="11" t="str">
        <f t="shared" si="9"/>
        <v/>
      </c>
    </row>
    <row r="282" spans="1:8" x14ac:dyDescent="0.25">
      <c r="A282" s="6">
        <v>281</v>
      </c>
      <c r="B282" t="s">
        <v>997</v>
      </c>
      <c r="C282">
        <f t="shared" si="8"/>
        <v>1888</v>
      </c>
      <c r="E282" s="7" t="s">
        <v>354</v>
      </c>
      <c r="F282" t="s">
        <v>213</v>
      </c>
      <c r="G282" t="s">
        <v>198</v>
      </c>
      <c r="H282" s="11" t="str">
        <f t="shared" si="9"/>
        <v/>
      </c>
    </row>
    <row r="283" spans="1:8" x14ac:dyDescent="0.25">
      <c r="A283" s="6">
        <v>282</v>
      </c>
      <c r="B283" t="s">
        <v>998</v>
      </c>
      <c r="C283">
        <f t="shared" si="8"/>
        <v>1889</v>
      </c>
      <c r="E283" s="7" t="s">
        <v>355</v>
      </c>
      <c r="F283" t="s">
        <v>324</v>
      </c>
      <c r="G283" t="s">
        <v>340</v>
      </c>
      <c r="H283" s="11" t="str">
        <f t="shared" si="9"/>
        <v/>
      </c>
    </row>
    <row r="284" spans="1:8" x14ac:dyDescent="0.25">
      <c r="A284" s="6">
        <v>283</v>
      </c>
      <c r="B284" t="s">
        <v>999</v>
      </c>
      <c r="C284">
        <f t="shared" si="8"/>
        <v>1889</v>
      </c>
      <c r="E284" s="7" t="s">
        <v>356</v>
      </c>
      <c r="F284" t="s">
        <v>324</v>
      </c>
      <c r="G284" t="s">
        <v>340</v>
      </c>
      <c r="H284" s="11" t="str">
        <f t="shared" si="9"/>
        <v/>
      </c>
    </row>
    <row r="285" spans="1:8" x14ac:dyDescent="0.25">
      <c r="A285" s="6">
        <v>284</v>
      </c>
      <c r="B285" t="s">
        <v>1000</v>
      </c>
      <c r="C285">
        <f t="shared" si="8"/>
        <v>1889</v>
      </c>
      <c r="E285" s="7" t="s">
        <v>357</v>
      </c>
      <c r="F285" t="s">
        <v>324</v>
      </c>
      <c r="G285" t="s">
        <v>340</v>
      </c>
      <c r="H285" s="11" t="str">
        <f t="shared" si="9"/>
        <v/>
      </c>
    </row>
    <row r="286" spans="1:8" x14ac:dyDescent="0.25">
      <c r="A286" s="6">
        <v>285</v>
      </c>
      <c r="B286" t="s">
        <v>1001</v>
      </c>
      <c r="C286">
        <f t="shared" si="8"/>
        <v>1889</v>
      </c>
      <c r="E286" s="7" t="s">
        <v>358</v>
      </c>
      <c r="F286" t="s">
        <v>324</v>
      </c>
      <c r="G286" t="s">
        <v>340</v>
      </c>
      <c r="H286" s="11" t="str">
        <f t="shared" si="9"/>
        <v/>
      </c>
    </row>
    <row r="287" spans="1:8" x14ac:dyDescent="0.25">
      <c r="A287" s="6">
        <v>286</v>
      </c>
      <c r="B287" t="s">
        <v>1002</v>
      </c>
      <c r="C287">
        <f t="shared" si="8"/>
        <v>1889</v>
      </c>
      <c r="E287" s="7" t="s">
        <v>359</v>
      </c>
      <c r="F287" t="s">
        <v>213</v>
      </c>
      <c r="G287" t="s">
        <v>198</v>
      </c>
      <c r="H287" s="11" t="str">
        <f t="shared" si="9"/>
        <v/>
      </c>
    </row>
    <row r="288" spans="1:8" x14ac:dyDescent="0.25">
      <c r="A288" s="6">
        <v>287</v>
      </c>
      <c r="B288" t="s">
        <v>1003</v>
      </c>
      <c r="C288">
        <f t="shared" si="8"/>
        <v>1889</v>
      </c>
      <c r="E288" s="7" t="s">
        <v>360</v>
      </c>
      <c r="F288" t="s">
        <v>121</v>
      </c>
      <c r="G288" t="s">
        <v>122</v>
      </c>
      <c r="H288" s="11" t="str">
        <f t="shared" si="9"/>
        <v/>
      </c>
    </row>
    <row r="289" spans="1:8" x14ac:dyDescent="0.25">
      <c r="A289" s="6">
        <v>288</v>
      </c>
      <c r="B289" t="s">
        <v>1004</v>
      </c>
      <c r="C289">
        <f t="shared" si="8"/>
        <v>1890</v>
      </c>
      <c r="E289" s="7" t="s">
        <v>361</v>
      </c>
      <c r="F289" t="s">
        <v>43</v>
      </c>
      <c r="G289" t="s">
        <v>44</v>
      </c>
      <c r="H289" s="11" t="str">
        <f t="shared" si="9"/>
        <v/>
      </c>
    </row>
    <row r="290" spans="1:8" x14ac:dyDescent="0.25">
      <c r="A290" s="6">
        <v>289</v>
      </c>
      <c r="B290" t="s">
        <v>1005</v>
      </c>
      <c r="C290">
        <f t="shared" si="8"/>
        <v>1890</v>
      </c>
      <c r="E290" s="7" t="s">
        <v>362</v>
      </c>
      <c r="F290" t="s">
        <v>324</v>
      </c>
      <c r="G290" t="s">
        <v>340</v>
      </c>
      <c r="H290" s="11" t="str">
        <f t="shared" si="9"/>
        <v/>
      </c>
    </row>
    <row r="291" spans="1:8" x14ac:dyDescent="0.25">
      <c r="A291" s="6">
        <v>290</v>
      </c>
      <c r="B291" t="s">
        <v>1006</v>
      </c>
      <c r="C291">
        <f t="shared" si="8"/>
        <v>1890</v>
      </c>
      <c r="E291" s="7" t="s">
        <v>363</v>
      </c>
      <c r="F291" t="s">
        <v>213</v>
      </c>
      <c r="G291" t="s">
        <v>198</v>
      </c>
      <c r="H291" s="11" t="str">
        <f t="shared" si="9"/>
        <v/>
      </c>
    </row>
    <row r="292" spans="1:8" x14ac:dyDescent="0.25">
      <c r="A292" s="6">
        <v>291</v>
      </c>
      <c r="B292" t="s">
        <v>1007</v>
      </c>
      <c r="C292">
        <f t="shared" si="8"/>
        <v>1890</v>
      </c>
      <c r="E292" s="7" t="s">
        <v>364</v>
      </c>
      <c r="F292" t="s">
        <v>213</v>
      </c>
      <c r="G292" t="s">
        <v>198</v>
      </c>
      <c r="H292" s="11" t="str">
        <f t="shared" si="9"/>
        <v/>
      </c>
    </row>
    <row r="293" spans="1:8" x14ac:dyDescent="0.25">
      <c r="A293" s="6">
        <v>292</v>
      </c>
      <c r="B293" t="s">
        <v>1008</v>
      </c>
      <c r="C293">
        <f t="shared" si="8"/>
        <v>1890</v>
      </c>
      <c r="E293" s="7" t="s">
        <v>365</v>
      </c>
      <c r="F293" t="s">
        <v>213</v>
      </c>
      <c r="G293" t="s">
        <v>198</v>
      </c>
      <c r="H293" s="11" t="str">
        <f t="shared" si="9"/>
        <v/>
      </c>
    </row>
    <row r="294" spans="1:8" x14ac:dyDescent="0.25">
      <c r="A294" s="6">
        <v>293</v>
      </c>
      <c r="B294" t="s">
        <v>1009</v>
      </c>
      <c r="C294">
        <f t="shared" si="8"/>
        <v>1890</v>
      </c>
      <c r="E294" s="7" t="s">
        <v>366</v>
      </c>
      <c r="F294" t="s">
        <v>324</v>
      </c>
      <c r="G294" t="s">
        <v>340</v>
      </c>
      <c r="H294" s="11" t="str">
        <f t="shared" si="9"/>
        <v/>
      </c>
    </row>
    <row r="295" spans="1:8" x14ac:dyDescent="0.25">
      <c r="A295" s="6">
        <v>294</v>
      </c>
      <c r="B295" t="s">
        <v>1010</v>
      </c>
      <c r="C295">
        <f t="shared" si="8"/>
        <v>1890</v>
      </c>
      <c r="E295" s="7" t="s">
        <v>367</v>
      </c>
      <c r="F295" t="s">
        <v>324</v>
      </c>
      <c r="G295" t="s">
        <v>340</v>
      </c>
      <c r="H295" s="11" t="str">
        <f t="shared" si="9"/>
        <v/>
      </c>
    </row>
    <row r="296" spans="1:8" x14ac:dyDescent="0.25">
      <c r="A296" s="6">
        <v>295</v>
      </c>
      <c r="B296" t="s">
        <v>1011</v>
      </c>
      <c r="C296">
        <f t="shared" si="8"/>
        <v>1890</v>
      </c>
      <c r="E296" s="7" t="s">
        <v>368</v>
      </c>
      <c r="F296" t="s">
        <v>213</v>
      </c>
      <c r="G296" t="s">
        <v>198</v>
      </c>
      <c r="H296" s="11" t="str">
        <f t="shared" si="9"/>
        <v/>
      </c>
    </row>
    <row r="297" spans="1:8" x14ac:dyDescent="0.25">
      <c r="A297" s="6">
        <v>296</v>
      </c>
      <c r="B297" t="s">
        <v>1012</v>
      </c>
      <c r="C297">
        <f t="shared" si="8"/>
        <v>1890</v>
      </c>
      <c r="E297" s="7" t="s">
        <v>369</v>
      </c>
      <c r="F297" t="s">
        <v>324</v>
      </c>
      <c r="G297" t="s">
        <v>340</v>
      </c>
      <c r="H297" s="11" t="str">
        <f t="shared" si="9"/>
        <v/>
      </c>
    </row>
    <row r="298" spans="1:8" x14ac:dyDescent="0.25">
      <c r="A298" s="6">
        <v>297</v>
      </c>
      <c r="B298" t="s">
        <v>1013</v>
      </c>
      <c r="C298">
        <f t="shared" si="8"/>
        <v>1890</v>
      </c>
      <c r="E298" s="7" t="s">
        <v>370</v>
      </c>
      <c r="F298" t="s">
        <v>324</v>
      </c>
      <c r="G298" t="s">
        <v>340</v>
      </c>
      <c r="H298" s="11" t="str">
        <f t="shared" si="9"/>
        <v/>
      </c>
    </row>
    <row r="299" spans="1:8" x14ac:dyDescent="0.25">
      <c r="A299" s="6">
        <v>298</v>
      </c>
      <c r="B299" t="s">
        <v>1014</v>
      </c>
      <c r="C299">
        <f t="shared" si="8"/>
        <v>1890</v>
      </c>
      <c r="E299" s="7" t="s">
        <v>371</v>
      </c>
      <c r="F299" t="s">
        <v>324</v>
      </c>
      <c r="G299" t="s">
        <v>340</v>
      </c>
      <c r="H299" s="11" t="str">
        <f t="shared" si="9"/>
        <v/>
      </c>
    </row>
    <row r="300" spans="1:8" x14ac:dyDescent="0.25">
      <c r="A300" s="6">
        <v>299</v>
      </c>
      <c r="B300" t="s">
        <v>1015</v>
      </c>
      <c r="C300">
        <f t="shared" si="8"/>
        <v>1890</v>
      </c>
      <c r="E300" s="7" t="s">
        <v>372</v>
      </c>
      <c r="F300" t="s">
        <v>213</v>
      </c>
      <c r="G300" t="s">
        <v>198</v>
      </c>
      <c r="H300" s="11" t="str">
        <f t="shared" si="9"/>
        <v/>
      </c>
    </row>
    <row r="301" spans="1:8" x14ac:dyDescent="0.25">
      <c r="A301" s="6">
        <v>300</v>
      </c>
      <c r="B301" t="s">
        <v>1016</v>
      </c>
      <c r="C301">
        <f t="shared" si="8"/>
        <v>1890</v>
      </c>
      <c r="E301" s="7" t="s">
        <v>373</v>
      </c>
      <c r="F301" t="s">
        <v>324</v>
      </c>
      <c r="G301" t="s">
        <v>340</v>
      </c>
      <c r="H301" s="11" t="str">
        <f t="shared" si="9"/>
        <v/>
      </c>
    </row>
    <row r="302" spans="1:8" x14ac:dyDescent="0.25">
      <c r="A302" s="6">
        <v>301</v>
      </c>
      <c r="B302" t="s">
        <v>1017</v>
      </c>
      <c r="C302">
        <f t="shared" si="8"/>
        <v>1890</v>
      </c>
      <c r="E302" s="7" t="s">
        <v>374</v>
      </c>
      <c r="F302" t="s">
        <v>213</v>
      </c>
      <c r="G302" t="s">
        <v>198</v>
      </c>
      <c r="H302" s="11" t="str">
        <f t="shared" si="9"/>
        <v/>
      </c>
    </row>
    <row r="303" spans="1:8" x14ac:dyDescent="0.25">
      <c r="A303" s="6">
        <v>302</v>
      </c>
      <c r="B303" t="s">
        <v>1018</v>
      </c>
      <c r="C303">
        <f t="shared" si="8"/>
        <v>1890</v>
      </c>
      <c r="E303" s="7" t="s">
        <v>375</v>
      </c>
      <c r="F303" t="s">
        <v>324</v>
      </c>
      <c r="G303" t="s">
        <v>340</v>
      </c>
      <c r="H303" s="11" t="str">
        <f t="shared" si="9"/>
        <v/>
      </c>
    </row>
    <row r="304" spans="1:8" x14ac:dyDescent="0.25">
      <c r="A304" s="6">
        <v>303</v>
      </c>
      <c r="B304" t="s">
        <v>1019</v>
      </c>
      <c r="C304">
        <f t="shared" si="8"/>
        <v>1891</v>
      </c>
      <c r="E304" s="7" t="s">
        <v>376</v>
      </c>
      <c r="F304" t="s">
        <v>377</v>
      </c>
      <c r="G304" t="s">
        <v>378</v>
      </c>
      <c r="H304" s="11" t="str">
        <f t="shared" si="9"/>
        <v/>
      </c>
    </row>
    <row r="305" spans="1:8" x14ac:dyDescent="0.25">
      <c r="A305" s="6">
        <v>304</v>
      </c>
      <c r="B305" t="s">
        <v>1020</v>
      </c>
      <c r="C305">
        <f t="shared" si="8"/>
        <v>1891</v>
      </c>
      <c r="E305" s="7" t="s">
        <v>379</v>
      </c>
      <c r="F305" t="s">
        <v>213</v>
      </c>
      <c r="G305" t="s">
        <v>198</v>
      </c>
      <c r="H305" s="11" t="str">
        <f t="shared" si="9"/>
        <v/>
      </c>
    </row>
    <row r="306" spans="1:8" x14ac:dyDescent="0.25">
      <c r="A306" s="6">
        <v>305</v>
      </c>
      <c r="B306" t="s">
        <v>1021</v>
      </c>
      <c r="C306">
        <f t="shared" si="8"/>
        <v>1891</v>
      </c>
      <c r="E306" s="7" t="s">
        <v>380</v>
      </c>
      <c r="F306" t="s">
        <v>324</v>
      </c>
      <c r="G306" t="s">
        <v>340</v>
      </c>
      <c r="H306" s="11" t="str">
        <f t="shared" si="9"/>
        <v/>
      </c>
    </row>
    <row r="307" spans="1:8" x14ac:dyDescent="0.25">
      <c r="A307" s="6">
        <v>306</v>
      </c>
      <c r="B307" t="s">
        <v>1022</v>
      </c>
      <c r="C307">
        <f t="shared" si="8"/>
        <v>1891</v>
      </c>
      <c r="E307" s="7" t="s">
        <v>381</v>
      </c>
      <c r="F307" t="s">
        <v>377</v>
      </c>
      <c r="G307" t="s">
        <v>378</v>
      </c>
      <c r="H307" s="11" t="str">
        <f t="shared" si="9"/>
        <v/>
      </c>
    </row>
    <row r="308" spans="1:8" x14ac:dyDescent="0.25">
      <c r="A308" s="6">
        <v>307</v>
      </c>
      <c r="B308" t="s">
        <v>1023</v>
      </c>
      <c r="C308">
        <f t="shared" si="8"/>
        <v>1891</v>
      </c>
      <c r="E308" s="7" t="s">
        <v>382</v>
      </c>
      <c r="F308" t="s">
        <v>324</v>
      </c>
      <c r="G308" t="s">
        <v>340</v>
      </c>
      <c r="H308" s="11" t="str">
        <f t="shared" si="9"/>
        <v/>
      </c>
    </row>
    <row r="309" spans="1:8" x14ac:dyDescent="0.25">
      <c r="A309" s="6">
        <v>308</v>
      </c>
      <c r="B309" t="s">
        <v>1024</v>
      </c>
      <c r="C309">
        <f t="shared" si="8"/>
        <v>1891</v>
      </c>
      <c r="E309" s="7" t="s">
        <v>383</v>
      </c>
      <c r="F309" t="s">
        <v>55</v>
      </c>
      <c r="G309" t="s">
        <v>157</v>
      </c>
      <c r="H309" s="11" t="str">
        <f t="shared" si="9"/>
        <v/>
      </c>
    </row>
    <row r="310" spans="1:8" x14ac:dyDescent="0.25">
      <c r="A310" s="6">
        <v>309</v>
      </c>
      <c r="B310" t="s">
        <v>1025</v>
      </c>
      <c r="C310">
        <f t="shared" si="8"/>
        <v>1891</v>
      </c>
      <c r="E310" s="7" t="s">
        <v>384</v>
      </c>
      <c r="F310" t="s">
        <v>213</v>
      </c>
      <c r="G310" t="s">
        <v>198</v>
      </c>
      <c r="H310" s="11" t="str">
        <f t="shared" si="9"/>
        <v/>
      </c>
    </row>
    <row r="311" spans="1:8" x14ac:dyDescent="0.25">
      <c r="A311" s="6">
        <v>310</v>
      </c>
      <c r="B311" t="s">
        <v>1026</v>
      </c>
      <c r="C311">
        <f t="shared" si="8"/>
        <v>1891</v>
      </c>
      <c r="E311" s="7" t="s">
        <v>385</v>
      </c>
      <c r="F311" t="s">
        <v>324</v>
      </c>
      <c r="G311" t="s">
        <v>340</v>
      </c>
      <c r="H311" s="11" t="str">
        <f t="shared" si="9"/>
        <v/>
      </c>
    </row>
    <row r="312" spans="1:8" x14ac:dyDescent="0.25">
      <c r="A312" s="6">
        <v>311</v>
      </c>
      <c r="B312" t="s">
        <v>1027</v>
      </c>
      <c r="C312">
        <f t="shared" si="8"/>
        <v>1891</v>
      </c>
      <c r="E312" s="7" t="s">
        <v>386</v>
      </c>
      <c r="F312" t="s">
        <v>324</v>
      </c>
      <c r="G312" t="s">
        <v>340</v>
      </c>
      <c r="H312" s="11" t="str">
        <f t="shared" si="9"/>
        <v/>
      </c>
    </row>
    <row r="313" spans="1:8" x14ac:dyDescent="0.25">
      <c r="A313" s="6">
        <v>312</v>
      </c>
      <c r="B313" t="s">
        <v>1028</v>
      </c>
      <c r="C313">
        <f t="shared" si="8"/>
        <v>1891</v>
      </c>
      <c r="E313" s="7" t="s">
        <v>387</v>
      </c>
      <c r="F313" t="s">
        <v>324</v>
      </c>
      <c r="G313" t="s">
        <v>340</v>
      </c>
      <c r="H313" s="11" t="str">
        <f t="shared" si="9"/>
        <v/>
      </c>
    </row>
    <row r="314" spans="1:8" x14ac:dyDescent="0.25">
      <c r="A314" s="6">
        <v>313</v>
      </c>
      <c r="B314" t="s">
        <v>1029</v>
      </c>
      <c r="C314">
        <f t="shared" si="8"/>
        <v>1891</v>
      </c>
      <c r="E314" s="7" t="s">
        <v>388</v>
      </c>
      <c r="F314" t="s">
        <v>213</v>
      </c>
      <c r="G314" t="s">
        <v>198</v>
      </c>
      <c r="H314" s="11" t="str">
        <f t="shared" si="9"/>
        <v/>
      </c>
    </row>
    <row r="315" spans="1:8" x14ac:dyDescent="0.25">
      <c r="A315" s="6">
        <v>314</v>
      </c>
      <c r="B315" t="s">
        <v>1030</v>
      </c>
      <c r="C315">
        <f t="shared" si="8"/>
        <v>1891</v>
      </c>
      <c r="E315" s="7" t="s">
        <v>389</v>
      </c>
      <c r="F315" t="s">
        <v>324</v>
      </c>
      <c r="G315" t="s">
        <v>340</v>
      </c>
      <c r="H315" s="11" t="str">
        <f t="shared" si="9"/>
        <v/>
      </c>
    </row>
    <row r="316" spans="1:8" x14ac:dyDescent="0.25">
      <c r="A316" s="6">
        <v>315</v>
      </c>
      <c r="B316" t="s">
        <v>1031</v>
      </c>
      <c r="C316">
        <f t="shared" si="8"/>
        <v>1891</v>
      </c>
      <c r="E316" s="7" t="s">
        <v>390</v>
      </c>
      <c r="F316" t="s">
        <v>213</v>
      </c>
      <c r="G316" t="s">
        <v>198</v>
      </c>
      <c r="H316" s="11" t="str">
        <f t="shared" si="9"/>
        <v/>
      </c>
    </row>
    <row r="317" spans="1:8" x14ac:dyDescent="0.25">
      <c r="A317" s="6">
        <v>316</v>
      </c>
      <c r="B317" t="s">
        <v>1032</v>
      </c>
      <c r="C317">
        <f t="shared" si="8"/>
        <v>1891</v>
      </c>
      <c r="E317" s="7" t="s">
        <v>391</v>
      </c>
      <c r="F317" t="s">
        <v>324</v>
      </c>
      <c r="G317" t="s">
        <v>340</v>
      </c>
      <c r="H317" s="11" t="str">
        <f t="shared" si="9"/>
        <v/>
      </c>
    </row>
    <row r="318" spans="1:8" x14ac:dyDescent="0.25">
      <c r="A318" s="6">
        <v>317</v>
      </c>
      <c r="B318" t="s">
        <v>1033</v>
      </c>
      <c r="C318">
        <f t="shared" si="8"/>
        <v>1891</v>
      </c>
      <c r="E318" s="7" t="s">
        <v>392</v>
      </c>
      <c r="F318" t="s">
        <v>324</v>
      </c>
      <c r="G318" t="s">
        <v>340</v>
      </c>
      <c r="H318" s="11" t="str">
        <f t="shared" si="9"/>
        <v/>
      </c>
    </row>
    <row r="319" spans="1:8" x14ac:dyDescent="0.25">
      <c r="A319" s="6">
        <v>318</v>
      </c>
      <c r="B319" t="s">
        <v>1034</v>
      </c>
      <c r="C319">
        <f t="shared" si="8"/>
        <v>1891</v>
      </c>
      <c r="E319" s="7" t="s">
        <v>393</v>
      </c>
      <c r="F319" t="s">
        <v>324</v>
      </c>
      <c r="G319" t="s">
        <v>340</v>
      </c>
      <c r="H319" s="11" t="str">
        <f t="shared" si="9"/>
        <v/>
      </c>
    </row>
    <row r="320" spans="1:8" x14ac:dyDescent="0.25">
      <c r="A320" s="6">
        <v>319</v>
      </c>
      <c r="B320" t="s">
        <v>1035</v>
      </c>
      <c r="C320">
        <f t="shared" si="8"/>
        <v>1891</v>
      </c>
      <c r="E320" s="7" t="s">
        <v>394</v>
      </c>
      <c r="F320" t="s">
        <v>324</v>
      </c>
      <c r="G320" t="s">
        <v>340</v>
      </c>
      <c r="H320" s="11" t="str">
        <f t="shared" si="9"/>
        <v/>
      </c>
    </row>
    <row r="321" spans="1:8" x14ac:dyDescent="0.25">
      <c r="A321" s="6">
        <v>320</v>
      </c>
      <c r="B321" t="s">
        <v>1036</v>
      </c>
      <c r="C321">
        <f t="shared" si="8"/>
        <v>1891</v>
      </c>
      <c r="E321" s="7" t="s">
        <v>395</v>
      </c>
      <c r="F321" t="s">
        <v>213</v>
      </c>
      <c r="G321" t="s">
        <v>198</v>
      </c>
      <c r="H321" s="11" t="str">
        <f t="shared" si="9"/>
        <v/>
      </c>
    </row>
    <row r="322" spans="1:8" x14ac:dyDescent="0.25">
      <c r="A322" s="6">
        <v>321</v>
      </c>
      <c r="B322" t="s">
        <v>1037</v>
      </c>
      <c r="C322">
        <f t="shared" si="8"/>
        <v>1891</v>
      </c>
      <c r="E322" s="7" t="s">
        <v>396</v>
      </c>
      <c r="F322" t="s">
        <v>213</v>
      </c>
      <c r="G322" t="s">
        <v>198</v>
      </c>
      <c r="H322" s="11" t="str">
        <f t="shared" si="9"/>
        <v/>
      </c>
    </row>
    <row r="323" spans="1:8" x14ac:dyDescent="0.25">
      <c r="A323" s="6">
        <v>322</v>
      </c>
      <c r="B323" t="s">
        <v>1038</v>
      </c>
      <c r="C323">
        <f t="shared" ref="C323:C386" si="10">VALUE(LEFT(E323,4))</f>
        <v>1891</v>
      </c>
      <c r="E323" s="7" t="s">
        <v>397</v>
      </c>
      <c r="F323" t="s">
        <v>55</v>
      </c>
      <c r="G323" t="s">
        <v>157</v>
      </c>
      <c r="H323" s="11" t="str">
        <f t="shared" ref="H323:H386" si="11">IF(A323&lt;=42,IF(LEFT(RIGHT(MID(E323,7,LEN(E323)-5),LEN(MID(E323,7,LEN(E323)-5))-SEARCH(" ",MID(E323,7,LEN(E323)-5))),LEN(RIGHT(MID(E323,7,LEN(E323)-5),LEN(MID(E323,7,LEN(E323)-5))-SEARCH(" ",MID(E323,7,LEN(E323)-5))))-1)*1&lt;16,C323&amp;CHAR(64+(MATCH(LEFT(MID(E323,7,LEN(E323)-5),SEARCH(" ",MID(E323,7,LEN(E323)-5))-1),$I$2:$I$13,0)-1)*2+1),C323&amp;CHAR(64+(MATCH(LEFT(MID(E323,7,LEN(E323)-5),SEARCH(" ",MID(E323,7,LEN(E323)-5))-1),$I$2:$I$13,0)-1)*2+2)),"")</f>
        <v/>
      </c>
    </row>
    <row r="324" spans="1:8" x14ac:dyDescent="0.25">
      <c r="A324" s="6">
        <v>323</v>
      </c>
      <c r="B324" t="s">
        <v>1039</v>
      </c>
      <c r="C324">
        <f t="shared" si="10"/>
        <v>1891</v>
      </c>
      <c r="E324" s="7" t="s">
        <v>398</v>
      </c>
      <c r="F324" t="s">
        <v>399</v>
      </c>
      <c r="G324" t="s">
        <v>400</v>
      </c>
      <c r="H324" s="11" t="str">
        <f t="shared" si="11"/>
        <v/>
      </c>
    </row>
    <row r="325" spans="1:8" x14ac:dyDescent="0.25">
      <c r="A325" s="6">
        <v>324</v>
      </c>
      <c r="B325" t="s">
        <v>1040</v>
      </c>
      <c r="C325">
        <f t="shared" si="10"/>
        <v>1892</v>
      </c>
      <c r="E325" s="7" t="s">
        <v>401</v>
      </c>
      <c r="F325" t="s">
        <v>213</v>
      </c>
      <c r="G325" t="s">
        <v>198</v>
      </c>
      <c r="H325" s="11" t="str">
        <f t="shared" si="11"/>
        <v/>
      </c>
    </row>
    <row r="326" spans="1:8" x14ac:dyDescent="0.25">
      <c r="A326" s="6">
        <v>325</v>
      </c>
      <c r="B326" t="s">
        <v>1041</v>
      </c>
      <c r="C326">
        <f t="shared" si="10"/>
        <v>1892</v>
      </c>
      <c r="E326" s="7" t="s">
        <v>402</v>
      </c>
      <c r="F326" t="s">
        <v>399</v>
      </c>
      <c r="G326" t="s">
        <v>400</v>
      </c>
      <c r="H326" s="11" t="str">
        <f t="shared" si="11"/>
        <v/>
      </c>
    </row>
    <row r="327" spans="1:8" x14ac:dyDescent="0.25">
      <c r="A327" s="6">
        <v>326</v>
      </c>
      <c r="B327" t="s">
        <v>1042</v>
      </c>
      <c r="C327">
        <f t="shared" si="10"/>
        <v>1892</v>
      </c>
      <c r="E327" s="7" t="s">
        <v>403</v>
      </c>
      <c r="F327" t="s">
        <v>213</v>
      </c>
      <c r="G327" t="s">
        <v>198</v>
      </c>
      <c r="H327" s="11" t="str">
        <f t="shared" si="11"/>
        <v/>
      </c>
    </row>
    <row r="328" spans="1:8" x14ac:dyDescent="0.25">
      <c r="A328" s="6">
        <v>327</v>
      </c>
      <c r="B328" t="s">
        <v>1043</v>
      </c>
      <c r="C328">
        <f t="shared" si="10"/>
        <v>1892</v>
      </c>
      <c r="E328" s="7" t="s">
        <v>404</v>
      </c>
      <c r="F328" t="s">
        <v>324</v>
      </c>
      <c r="G328" t="s">
        <v>340</v>
      </c>
      <c r="H328" s="11" t="str">
        <f t="shared" si="11"/>
        <v/>
      </c>
    </row>
    <row r="329" spans="1:8" x14ac:dyDescent="0.25">
      <c r="A329" s="6">
        <v>328</v>
      </c>
      <c r="B329" t="s">
        <v>1044</v>
      </c>
      <c r="C329">
        <f t="shared" si="10"/>
        <v>1892</v>
      </c>
      <c r="E329" s="7" t="s">
        <v>405</v>
      </c>
      <c r="F329" t="s">
        <v>399</v>
      </c>
      <c r="G329" t="s">
        <v>400</v>
      </c>
      <c r="H329" s="11" t="str">
        <f t="shared" si="11"/>
        <v/>
      </c>
    </row>
    <row r="330" spans="1:8" x14ac:dyDescent="0.25">
      <c r="A330" s="6">
        <v>329</v>
      </c>
      <c r="B330" t="s">
        <v>1045</v>
      </c>
      <c r="C330">
        <f t="shared" si="10"/>
        <v>1892</v>
      </c>
      <c r="E330" s="7" t="s">
        <v>406</v>
      </c>
      <c r="F330" t="s">
        <v>399</v>
      </c>
      <c r="G330" t="s">
        <v>400</v>
      </c>
      <c r="H330" s="11" t="str">
        <f t="shared" si="11"/>
        <v/>
      </c>
    </row>
    <row r="331" spans="1:8" x14ac:dyDescent="0.25">
      <c r="A331" s="6">
        <v>330</v>
      </c>
      <c r="B331" t="s">
        <v>1046</v>
      </c>
      <c r="C331">
        <f t="shared" si="10"/>
        <v>1910</v>
      </c>
      <c r="D331" t="s">
        <v>407</v>
      </c>
      <c r="E331" s="7" t="s">
        <v>1218</v>
      </c>
      <c r="F331" t="s">
        <v>399</v>
      </c>
      <c r="G331" t="s">
        <v>400</v>
      </c>
      <c r="H331" s="11" t="str">
        <f t="shared" si="11"/>
        <v/>
      </c>
    </row>
    <row r="332" spans="1:8" x14ac:dyDescent="0.25">
      <c r="A332" s="6">
        <v>331</v>
      </c>
      <c r="B332" t="s">
        <v>1047</v>
      </c>
      <c r="C332">
        <f t="shared" si="10"/>
        <v>1892</v>
      </c>
      <c r="E332" s="7" t="s">
        <v>408</v>
      </c>
      <c r="F332" t="s">
        <v>324</v>
      </c>
      <c r="G332" t="s">
        <v>340</v>
      </c>
      <c r="H332" s="11" t="str">
        <f t="shared" si="11"/>
        <v/>
      </c>
    </row>
    <row r="333" spans="1:8" x14ac:dyDescent="0.25">
      <c r="A333" s="6">
        <v>332</v>
      </c>
      <c r="B333" t="s">
        <v>1048</v>
      </c>
      <c r="C333">
        <f t="shared" si="10"/>
        <v>1892</v>
      </c>
      <c r="E333" s="7" t="s">
        <v>403</v>
      </c>
      <c r="F333" t="s">
        <v>399</v>
      </c>
      <c r="G333" t="s">
        <v>400</v>
      </c>
      <c r="H333" s="11" t="str">
        <f t="shared" si="11"/>
        <v/>
      </c>
    </row>
    <row r="334" spans="1:8" x14ac:dyDescent="0.25">
      <c r="A334" s="6">
        <v>333</v>
      </c>
      <c r="B334" t="s">
        <v>1049</v>
      </c>
      <c r="C334">
        <f t="shared" si="10"/>
        <v>1892</v>
      </c>
      <c r="D334" t="s">
        <v>409</v>
      </c>
      <c r="E334" s="7" t="s">
        <v>410</v>
      </c>
      <c r="F334" t="s">
        <v>399</v>
      </c>
      <c r="G334" t="s">
        <v>400</v>
      </c>
      <c r="H334" s="11" t="str">
        <f t="shared" si="11"/>
        <v/>
      </c>
    </row>
    <row r="335" spans="1:8" x14ac:dyDescent="0.25">
      <c r="A335" s="6">
        <v>334</v>
      </c>
      <c r="B335" t="s">
        <v>1050</v>
      </c>
      <c r="C335">
        <f t="shared" si="10"/>
        <v>1892</v>
      </c>
      <c r="D335" t="s">
        <v>411</v>
      </c>
      <c r="E335" s="7" t="s">
        <v>412</v>
      </c>
      <c r="F335" t="s">
        <v>399</v>
      </c>
      <c r="G335" t="s">
        <v>400</v>
      </c>
      <c r="H335" s="11" t="str">
        <f t="shared" si="11"/>
        <v/>
      </c>
    </row>
    <row r="336" spans="1:8" x14ac:dyDescent="0.25">
      <c r="A336" s="6">
        <v>335</v>
      </c>
      <c r="B336" t="s">
        <v>1051</v>
      </c>
      <c r="C336">
        <f t="shared" si="10"/>
        <v>1892</v>
      </c>
      <c r="D336" t="s">
        <v>413</v>
      </c>
      <c r="E336" s="7" t="s">
        <v>414</v>
      </c>
      <c r="F336" t="s">
        <v>399</v>
      </c>
      <c r="G336" t="s">
        <v>415</v>
      </c>
      <c r="H336" s="11" t="str">
        <f t="shared" si="11"/>
        <v/>
      </c>
    </row>
    <row r="337" spans="1:8" x14ac:dyDescent="0.25">
      <c r="A337" s="6">
        <v>336</v>
      </c>
      <c r="B337" t="s">
        <v>1052</v>
      </c>
      <c r="C337">
        <f t="shared" si="10"/>
        <v>1892</v>
      </c>
      <c r="D337" t="s">
        <v>416</v>
      </c>
      <c r="E337" s="7" t="s">
        <v>417</v>
      </c>
      <c r="F337" t="s">
        <v>324</v>
      </c>
      <c r="G337" t="s">
        <v>340</v>
      </c>
      <c r="H337" s="11" t="str">
        <f t="shared" si="11"/>
        <v/>
      </c>
    </row>
    <row r="338" spans="1:8" x14ac:dyDescent="0.25">
      <c r="A338" s="6">
        <v>337</v>
      </c>
      <c r="B338" t="s">
        <v>1053</v>
      </c>
      <c r="C338">
        <f t="shared" si="10"/>
        <v>1892</v>
      </c>
      <c r="D338" t="s">
        <v>418</v>
      </c>
      <c r="E338" s="7" t="s">
        <v>419</v>
      </c>
      <c r="F338" t="s">
        <v>324</v>
      </c>
      <c r="G338" t="s">
        <v>340</v>
      </c>
      <c r="H338" s="11" t="str">
        <f t="shared" si="11"/>
        <v/>
      </c>
    </row>
    <row r="339" spans="1:8" x14ac:dyDescent="0.25">
      <c r="A339" s="6">
        <v>338</v>
      </c>
      <c r="B339" t="s">
        <v>1054</v>
      </c>
      <c r="C339">
        <f t="shared" si="10"/>
        <v>1892</v>
      </c>
      <c r="D339" t="s">
        <v>420</v>
      </c>
      <c r="E339" s="7" t="s">
        <v>421</v>
      </c>
      <c r="F339" t="s">
        <v>324</v>
      </c>
      <c r="G339" t="s">
        <v>340</v>
      </c>
      <c r="H339" s="11" t="str">
        <f t="shared" si="11"/>
        <v/>
      </c>
    </row>
    <row r="340" spans="1:8" x14ac:dyDescent="0.25">
      <c r="A340" s="6">
        <v>339</v>
      </c>
      <c r="B340" t="s">
        <v>1055</v>
      </c>
      <c r="C340">
        <f t="shared" si="10"/>
        <v>1892</v>
      </c>
      <c r="D340" t="s">
        <v>422</v>
      </c>
      <c r="E340" s="7" t="s">
        <v>423</v>
      </c>
      <c r="F340" t="s">
        <v>399</v>
      </c>
      <c r="G340" t="s">
        <v>400</v>
      </c>
      <c r="H340" s="11" t="str">
        <f t="shared" si="11"/>
        <v/>
      </c>
    </row>
    <row r="341" spans="1:8" x14ac:dyDescent="0.25">
      <c r="A341" s="6">
        <v>340</v>
      </c>
      <c r="B341" t="s">
        <v>1056</v>
      </c>
      <c r="C341">
        <f t="shared" si="10"/>
        <v>1892</v>
      </c>
      <c r="D341" t="s">
        <v>424</v>
      </c>
      <c r="E341" s="7" t="s">
        <v>423</v>
      </c>
      <c r="F341" t="s">
        <v>399</v>
      </c>
      <c r="G341" t="s">
        <v>400</v>
      </c>
      <c r="H341" s="11" t="str">
        <f t="shared" si="11"/>
        <v/>
      </c>
    </row>
    <row r="342" spans="1:8" x14ac:dyDescent="0.25">
      <c r="A342" s="6">
        <v>341</v>
      </c>
      <c r="B342" t="s">
        <v>1057</v>
      </c>
      <c r="C342">
        <f t="shared" si="10"/>
        <v>1892</v>
      </c>
      <c r="D342" t="s">
        <v>425</v>
      </c>
      <c r="E342" s="7" t="s">
        <v>423</v>
      </c>
      <c r="F342" t="s">
        <v>399</v>
      </c>
      <c r="G342" t="s">
        <v>400</v>
      </c>
      <c r="H342" s="11" t="str">
        <f t="shared" si="11"/>
        <v/>
      </c>
    </row>
    <row r="343" spans="1:8" x14ac:dyDescent="0.25">
      <c r="A343" s="6">
        <v>342</v>
      </c>
      <c r="B343" t="s">
        <v>1058</v>
      </c>
      <c r="C343">
        <f t="shared" si="10"/>
        <v>1892</v>
      </c>
      <c r="D343" t="s">
        <v>426</v>
      </c>
      <c r="E343" s="7" t="s">
        <v>427</v>
      </c>
      <c r="F343" t="s">
        <v>399</v>
      </c>
      <c r="G343" t="s">
        <v>400</v>
      </c>
      <c r="H343" s="11" t="str">
        <f t="shared" si="11"/>
        <v/>
      </c>
    </row>
    <row r="344" spans="1:8" x14ac:dyDescent="0.25">
      <c r="A344" s="6">
        <v>343</v>
      </c>
      <c r="B344" t="s">
        <v>1059</v>
      </c>
      <c r="C344">
        <f t="shared" si="10"/>
        <v>1892</v>
      </c>
      <c r="D344" t="s">
        <v>428</v>
      </c>
      <c r="E344" s="7" t="s">
        <v>429</v>
      </c>
      <c r="F344" t="s">
        <v>399</v>
      </c>
      <c r="G344" t="s">
        <v>400</v>
      </c>
      <c r="H344" s="11" t="str">
        <f t="shared" si="11"/>
        <v/>
      </c>
    </row>
    <row r="345" spans="1:8" x14ac:dyDescent="0.25">
      <c r="A345" s="6">
        <v>344</v>
      </c>
      <c r="B345" t="s">
        <v>1060</v>
      </c>
      <c r="C345">
        <f t="shared" si="10"/>
        <v>1892</v>
      </c>
      <c r="D345" t="s">
        <v>430</v>
      </c>
      <c r="E345" s="7" t="s">
        <v>431</v>
      </c>
      <c r="F345" t="s">
        <v>324</v>
      </c>
      <c r="G345" t="s">
        <v>340</v>
      </c>
      <c r="H345" s="11" t="str">
        <f t="shared" si="11"/>
        <v/>
      </c>
    </row>
    <row r="346" spans="1:8" x14ac:dyDescent="0.25">
      <c r="A346" s="6">
        <v>345</v>
      </c>
      <c r="B346" t="s">
        <v>1061</v>
      </c>
      <c r="C346">
        <f t="shared" si="10"/>
        <v>1892</v>
      </c>
      <c r="D346" t="s">
        <v>432</v>
      </c>
      <c r="E346" s="7" t="s">
        <v>433</v>
      </c>
      <c r="F346" t="s">
        <v>324</v>
      </c>
      <c r="G346" t="s">
        <v>340</v>
      </c>
      <c r="H346" s="11" t="str">
        <f t="shared" si="11"/>
        <v/>
      </c>
    </row>
    <row r="347" spans="1:8" x14ac:dyDescent="0.25">
      <c r="A347" s="6">
        <v>346</v>
      </c>
      <c r="B347" t="s">
        <v>1062</v>
      </c>
      <c r="C347">
        <f t="shared" si="10"/>
        <v>1892</v>
      </c>
      <c r="D347" t="s">
        <v>434</v>
      </c>
      <c r="E347" s="7" t="s">
        <v>435</v>
      </c>
      <c r="F347" t="s">
        <v>324</v>
      </c>
      <c r="G347" t="s">
        <v>340</v>
      </c>
      <c r="H347" s="11" t="str">
        <f t="shared" si="11"/>
        <v/>
      </c>
    </row>
    <row r="348" spans="1:8" x14ac:dyDescent="0.25">
      <c r="A348" s="6">
        <v>347</v>
      </c>
      <c r="B348" t="s">
        <v>1063</v>
      </c>
      <c r="C348">
        <f t="shared" si="10"/>
        <v>1892</v>
      </c>
      <c r="D348" t="s">
        <v>436</v>
      </c>
      <c r="E348" s="7" t="s">
        <v>437</v>
      </c>
      <c r="F348" t="s">
        <v>324</v>
      </c>
      <c r="G348" t="s">
        <v>340</v>
      </c>
      <c r="H348" s="11" t="str">
        <f t="shared" si="11"/>
        <v/>
      </c>
    </row>
    <row r="349" spans="1:8" x14ac:dyDescent="0.25">
      <c r="A349" s="6">
        <v>348</v>
      </c>
      <c r="B349" t="s">
        <v>1064</v>
      </c>
      <c r="C349">
        <f t="shared" si="10"/>
        <v>1892</v>
      </c>
      <c r="D349" t="s">
        <v>438</v>
      </c>
      <c r="E349" s="7" t="s">
        <v>439</v>
      </c>
      <c r="F349" t="s">
        <v>324</v>
      </c>
      <c r="G349" t="s">
        <v>340</v>
      </c>
      <c r="H349" s="11" t="str">
        <f t="shared" si="11"/>
        <v/>
      </c>
    </row>
    <row r="350" spans="1:8" x14ac:dyDescent="0.25">
      <c r="A350" s="6">
        <v>349</v>
      </c>
      <c r="B350" t="s">
        <v>1065</v>
      </c>
      <c r="C350">
        <f t="shared" si="10"/>
        <v>1892</v>
      </c>
      <c r="D350" t="s">
        <v>440</v>
      </c>
      <c r="E350" s="7" t="s">
        <v>441</v>
      </c>
      <c r="F350" t="s">
        <v>324</v>
      </c>
      <c r="G350" t="s">
        <v>340</v>
      </c>
      <c r="H350" s="11" t="str">
        <f t="shared" si="11"/>
        <v/>
      </c>
    </row>
    <row r="351" spans="1:8" x14ac:dyDescent="0.25">
      <c r="A351" s="6">
        <v>350</v>
      </c>
      <c r="B351" t="s">
        <v>1066</v>
      </c>
      <c r="C351">
        <f t="shared" si="10"/>
        <v>1892</v>
      </c>
      <c r="D351" t="s">
        <v>442</v>
      </c>
      <c r="E351" s="7" t="s">
        <v>443</v>
      </c>
      <c r="F351" t="s">
        <v>324</v>
      </c>
      <c r="G351" t="s">
        <v>340</v>
      </c>
      <c r="H351" s="11" t="str">
        <f t="shared" si="11"/>
        <v/>
      </c>
    </row>
    <row r="352" spans="1:8" x14ac:dyDescent="0.25">
      <c r="A352" s="6">
        <v>351</v>
      </c>
      <c r="B352" t="s">
        <v>1067</v>
      </c>
      <c r="C352">
        <f t="shared" si="10"/>
        <v>1892</v>
      </c>
      <c r="D352" t="s">
        <v>444</v>
      </c>
      <c r="E352" s="7" t="s">
        <v>445</v>
      </c>
      <c r="F352" t="s">
        <v>399</v>
      </c>
      <c r="G352" t="s">
        <v>400</v>
      </c>
      <c r="H352" s="11" t="str">
        <f t="shared" si="11"/>
        <v/>
      </c>
    </row>
    <row r="353" spans="1:8" x14ac:dyDescent="0.25">
      <c r="A353" s="6">
        <v>352</v>
      </c>
      <c r="B353" t="s">
        <v>1068</v>
      </c>
      <c r="C353">
        <f t="shared" si="10"/>
        <v>1893</v>
      </c>
      <c r="D353" t="s">
        <v>446</v>
      </c>
      <c r="E353" s="7" t="s">
        <v>447</v>
      </c>
      <c r="F353" t="s">
        <v>399</v>
      </c>
      <c r="G353" t="s">
        <v>400</v>
      </c>
      <c r="H353" s="11" t="str">
        <f t="shared" si="11"/>
        <v/>
      </c>
    </row>
    <row r="354" spans="1:8" x14ac:dyDescent="0.25">
      <c r="A354" s="6">
        <v>353</v>
      </c>
      <c r="B354" t="s">
        <v>1069</v>
      </c>
      <c r="C354">
        <f t="shared" si="10"/>
        <v>1893</v>
      </c>
      <c r="D354" t="s">
        <v>448</v>
      </c>
      <c r="E354" s="7" t="s">
        <v>449</v>
      </c>
      <c r="F354" t="s">
        <v>399</v>
      </c>
      <c r="G354" t="s">
        <v>400</v>
      </c>
      <c r="H354" s="11" t="str">
        <f t="shared" si="11"/>
        <v/>
      </c>
    </row>
    <row r="355" spans="1:8" x14ac:dyDescent="0.25">
      <c r="A355" s="6">
        <v>354</v>
      </c>
      <c r="B355" t="s">
        <v>1070</v>
      </c>
      <c r="C355">
        <f t="shared" si="10"/>
        <v>1893</v>
      </c>
      <c r="D355" t="s">
        <v>450</v>
      </c>
      <c r="E355" s="7" t="s">
        <v>451</v>
      </c>
      <c r="F355" t="s">
        <v>324</v>
      </c>
      <c r="G355" t="s">
        <v>340</v>
      </c>
      <c r="H355" s="11" t="str">
        <f t="shared" si="11"/>
        <v/>
      </c>
    </row>
    <row r="356" spans="1:8" x14ac:dyDescent="0.25">
      <c r="A356" s="6">
        <v>355</v>
      </c>
      <c r="B356" t="s">
        <v>1071</v>
      </c>
      <c r="C356">
        <f t="shared" si="10"/>
        <v>1893</v>
      </c>
      <c r="D356" t="s">
        <v>452</v>
      </c>
      <c r="E356" s="7" t="s">
        <v>453</v>
      </c>
      <c r="F356" t="s">
        <v>324</v>
      </c>
      <c r="G356" t="s">
        <v>340</v>
      </c>
      <c r="H356" s="11" t="str">
        <f t="shared" si="11"/>
        <v/>
      </c>
    </row>
    <row r="357" spans="1:8" x14ac:dyDescent="0.25">
      <c r="A357" s="6">
        <v>356</v>
      </c>
      <c r="B357" t="s">
        <v>1072</v>
      </c>
      <c r="C357">
        <f t="shared" si="10"/>
        <v>1893</v>
      </c>
      <c r="D357" t="s">
        <v>454</v>
      </c>
      <c r="E357" s="7" t="s">
        <v>455</v>
      </c>
      <c r="F357" t="s">
        <v>324</v>
      </c>
      <c r="G357" t="s">
        <v>340</v>
      </c>
      <c r="H357" s="11" t="str">
        <f t="shared" si="11"/>
        <v/>
      </c>
    </row>
    <row r="358" spans="1:8" x14ac:dyDescent="0.25">
      <c r="A358" s="6">
        <v>357</v>
      </c>
      <c r="B358" t="s">
        <v>1073</v>
      </c>
      <c r="C358">
        <f t="shared" si="10"/>
        <v>1893</v>
      </c>
      <c r="D358" t="s">
        <v>456</v>
      </c>
      <c r="E358" s="7" t="s">
        <v>457</v>
      </c>
      <c r="F358" t="s">
        <v>324</v>
      </c>
      <c r="G358" t="s">
        <v>340</v>
      </c>
      <c r="H358" s="11" t="str">
        <f t="shared" si="11"/>
        <v/>
      </c>
    </row>
    <row r="359" spans="1:8" x14ac:dyDescent="0.25">
      <c r="A359" s="6">
        <v>358</v>
      </c>
      <c r="B359" t="s">
        <v>1074</v>
      </c>
      <c r="C359">
        <f t="shared" si="10"/>
        <v>1893</v>
      </c>
      <c r="D359" t="s">
        <v>458</v>
      </c>
      <c r="E359" s="7" t="s">
        <v>459</v>
      </c>
      <c r="F359" t="s">
        <v>324</v>
      </c>
      <c r="G359" t="s">
        <v>340</v>
      </c>
      <c r="H359" s="11" t="str">
        <f t="shared" si="11"/>
        <v/>
      </c>
    </row>
    <row r="360" spans="1:8" x14ac:dyDescent="0.25">
      <c r="A360" s="6">
        <v>359</v>
      </c>
      <c r="B360" t="s">
        <v>1075</v>
      </c>
      <c r="C360">
        <f t="shared" si="10"/>
        <v>1893</v>
      </c>
      <c r="D360" t="s">
        <v>460</v>
      </c>
      <c r="E360" s="7" t="s">
        <v>461</v>
      </c>
      <c r="F360" t="s">
        <v>324</v>
      </c>
      <c r="G360" t="s">
        <v>340</v>
      </c>
      <c r="H360" s="11" t="str">
        <f t="shared" si="11"/>
        <v/>
      </c>
    </row>
    <row r="361" spans="1:8" x14ac:dyDescent="0.25">
      <c r="A361" s="6">
        <v>360</v>
      </c>
      <c r="B361" t="s">
        <v>1076</v>
      </c>
      <c r="C361">
        <f t="shared" si="10"/>
        <v>1893</v>
      </c>
      <c r="D361" t="s">
        <v>462</v>
      </c>
      <c r="E361" s="7" t="s">
        <v>463</v>
      </c>
      <c r="F361" t="s">
        <v>324</v>
      </c>
      <c r="G361" t="s">
        <v>340</v>
      </c>
      <c r="H361" s="11" t="str">
        <f t="shared" si="11"/>
        <v/>
      </c>
    </row>
    <row r="362" spans="1:8" x14ac:dyDescent="0.25">
      <c r="A362" s="6">
        <v>361</v>
      </c>
      <c r="B362" t="s">
        <v>1077</v>
      </c>
      <c r="C362">
        <f t="shared" si="10"/>
        <v>1893</v>
      </c>
      <c r="D362" t="s">
        <v>464</v>
      </c>
      <c r="E362" s="7" t="s">
        <v>465</v>
      </c>
      <c r="F362" t="s">
        <v>324</v>
      </c>
      <c r="G362" t="s">
        <v>340</v>
      </c>
      <c r="H362" s="11" t="str">
        <f t="shared" si="11"/>
        <v/>
      </c>
    </row>
    <row r="363" spans="1:8" x14ac:dyDescent="0.25">
      <c r="A363" s="6">
        <v>362</v>
      </c>
      <c r="B363" t="s">
        <v>1078</v>
      </c>
      <c r="C363">
        <f t="shared" si="10"/>
        <v>1893</v>
      </c>
      <c r="D363" t="s">
        <v>466</v>
      </c>
      <c r="E363" s="7" t="s">
        <v>467</v>
      </c>
      <c r="F363" t="s">
        <v>324</v>
      </c>
      <c r="G363" t="s">
        <v>340</v>
      </c>
      <c r="H363" s="11" t="str">
        <f t="shared" si="11"/>
        <v/>
      </c>
    </row>
    <row r="364" spans="1:8" x14ac:dyDescent="0.25">
      <c r="A364" s="6">
        <v>363</v>
      </c>
      <c r="B364" t="s">
        <v>1079</v>
      </c>
      <c r="C364">
        <f t="shared" si="10"/>
        <v>1893</v>
      </c>
      <c r="D364" t="s">
        <v>468</v>
      </c>
      <c r="E364" s="7" t="s">
        <v>469</v>
      </c>
      <c r="F364" t="s">
        <v>324</v>
      </c>
      <c r="G364" t="s">
        <v>340</v>
      </c>
      <c r="H364" s="11" t="str">
        <f t="shared" si="11"/>
        <v/>
      </c>
    </row>
    <row r="365" spans="1:8" x14ac:dyDescent="0.25">
      <c r="A365" s="6">
        <v>364</v>
      </c>
      <c r="B365" t="s">
        <v>1080</v>
      </c>
      <c r="C365">
        <f t="shared" si="10"/>
        <v>1893</v>
      </c>
      <c r="D365" t="s">
        <v>470</v>
      </c>
      <c r="E365" s="7" t="s">
        <v>471</v>
      </c>
      <c r="F365" t="s">
        <v>324</v>
      </c>
      <c r="G365" t="s">
        <v>340</v>
      </c>
      <c r="H365" s="11" t="str">
        <f t="shared" si="11"/>
        <v/>
      </c>
    </row>
    <row r="366" spans="1:8" x14ac:dyDescent="0.25">
      <c r="A366" s="6">
        <v>365</v>
      </c>
      <c r="B366" t="s">
        <v>1081</v>
      </c>
      <c r="C366">
        <f t="shared" si="10"/>
        <v>1893</v>
      </c>
      <c r="D366" t="s">
        <v>472</v>
      </c>
      <c r="E366" s="7" t="s">
        <v>473</v>
      </c>
      <c r="F366" t="s">
        <v>324</v>
      </c>
      <c r="G366" t="s">
        <v>340</v>
      </c>
      <c r="H366" s="11" t="str">
        <f t="shared" si="11"/>
        <v/>
      </c>
    </row>
    <row r="367" spans="1:8" x14ac:dyDescent="0.25">
      <c r="A367" s="6">
        <v>366</v>
      </c>
      <c r="B367" t="s">
        <v>1082</v>
      </c>
      <c r="C367">
        <f t="shared" si="10"/>
        <v>1893</v>
      </c>
      <c r="D367" t="s">
        <v>474</v>
      </c>
      <c r="E367" s="7" t="s">
        <v>475</v>
      </c>
      <c r="F367" t="s">
        <v>324</v>
      </c>
      <c r="G367" t="s">
        <v>340</v>
      </c>
      <c r="H367" s="11" t="str">
        <f t="shared" si="11"/>
        <v/>
      </c>
    </row>
    <row r="368" spans="1:8" x14ac:dyDescent="0.25">
      <c r="A368" s="6">
        <v>367</v>
      </c>
      <c r="B368" t="s">
        <v>1083</v>
      </c>
      <c r="C368">
        <f t="shared" si="10"/>
        <v>1893</v>
      </c>
      <c r="D368" t="s">
        <v>476</v>
      </c>
      <c r="E368" s="7" t="s">
        <v>477</v>
      </c>
      <c r="F368" t="s">
        <v>324</v>
      </c>
      <c r="G368" t="s">
        <v>340</v>
      </c>
      <c r="H368" s="11" t="str">
        <f t="shared" si="11"/>
        <v/>
      </c>
    </row>
    <row r="369" spans="1:8" x14ac:dyDescent="0.25">
      <c r="A369" s="6">
        <v>368</v>
      </c>
      <c r="B369" t="s">
        <v>1084</v>
      </c>
      <c r="C369">
        <f t="shared" si="10"/>
        <v>1893</v>
      </c>
      <c r="D369" t="s">
        <v>478</v>
      </c>
      <c r="E369" s="7" t="s">
        <v>479</v>
      </c>
      <c r="F369" t="s">
        <v>324</v>
      </c>
      <c r="G369" t="s">
        <v>340</v>
      </c>
      <c r="H369" s="11" t="str">
        <f t="shared" si="11"/>
        <v/>
      </c>
    </row>
    <row r="370" spans="1:8" x14ac:dyDescent="0.25">
      <c r="A370" s="6">
        <v>369</v>
      </c>
      <c r="B370" t="s">
        <v>1085</v>
      </c>
      <c r="C370">
        <f t="shared" si="10"/>
        <v>1893</v>
      </c>
      <c r="D370" t="s">
        <v>480</v>
      </c>
      <c r="E370" s="7" t="s">
        <v>481</v>
      </c>
      <c r="F370" t="s">
        <v>55</v>
      </c>
      <c r="G370" t="s">
        <v>157</v>
      </c>
      <c r="H370" s="11" t="str">
        <f t="shared" si="11"/>
        <v/>
      </c>
    </row>
    <row r="371" spans="1:8" x14ac:dyDescent="0.25">
      <c r="A371" s="6">
        <v>370</v>
      </c>
      <c r="B371" t="s">
        <v>1086</v>
      </c>
      <c r="C371">
        <f t="shared" si="10"/>
        <v>1893</v>
      </c>
      <c r="D371" t="s">
        <v>482</v>
      </c>
      <c r="E371" s="7" t="s">
        <v>483</v>
      </c>
      <c r="F371" t="s">
        <v>324</v>
      </c>
      <c r="G371" t="s">
        <v>340</v>
      </c>
      <c r="H371" s="11" t="str">
        <f t="shared" si="11"/>
        <v/>
      </c>
    </row>
    <row r="372" spans="1:8" x14ac:dyDescent="0.25">
      <c r="A372" s="6">
        <v>371</v>
      </c>
      <c r="B372" t="s">
        <v>1087</v>
      </c>
      <c r="C372">
        <f t="shared" si="10"/>
        <v>1893</v>
      </c>
      <c r="D372" t="s">
        <v>484</v>
      </c>
      <c r="E372" s="7" t="s">
        <v>485</v>
      </c>
      <c r="F372" t="s">
        <v>324</v>
      </c>
      <c r="G372" t="s">
        <v>340</v>
      </c>
      <c r="H372" s="11" t="str">
        <f t="shared" si="11"/>
        <v/>
      </c>
    </row>
    <row r="373" spans="1:8" x14ac:dyDescent="0.25">
      <c r="A373" s="6">
        <v>372</v>
      </c>
      <c r="B373" t="s">
        <v>1088</v>
      </c>
      <c r="C373">
        <f t="shared" si="10"/>
        <v>1893</v>
      </c>
      <c r="D373" t="s">
        <v>486</v>
      </c>
      <c r="E373" s="7" t="s">
        <v>487</v>
      </c>
      <c r="F373" t="s">
        <v>324</v>
      </c>
      <c r="G373" t="s">
        <v>340</v>
      </c>
      <c r="H373" s="11" t="str">
        <f t="shared" si="11"/>
        <v/>
      </c>
    </row>
    <row r="374" spans="1:8" x14ac:dyDescent="0.25">
      <c r="A374" s="6">
        <v>373</v>
      </c>
      <c r="B374" t="s">
        <v>1089</v>
      </c>
      <c r="C374">
        <f t="shared" si="10"/>
        <v>1893</v>
      </c>
      <c r="D374" t="s">
        <v>488</v>
      </c>
      <c r="E374" s="7" t="s">
        <v>489</v>
      </c>
      <c r="F374" t="s">
        <v>324</v>
      </c>
      <c r="G374" t="s">
        <v>340</v>
      </c>
      <c r="H374" s="11" t="str">
        <f t="shared" si="11"/>
        <v/>
      </c>
    </row>
    <row r="375" spans="1:8" x14ac:dyDescent="0.25">
      <c r="A375" s="6">
        <v>374</v>
      </c>
      <c r="B375" t="s">
        <v>1090</v>
      </c>
      <c r="C375">
        <f t="shared" si="10"/>
        <v>1893</v>
      </c>
      <c r="D375" t="s">
        <v>490</v>
      </c>
      <c r="E375" s="7" t="s">
        <v>491</v>
      </c>
      <c r="F375" t="s">
        <v>324</v>
      </c>
      <c r="G375" t="s">
        <v>340</v>
      </c>
      <c r="H375" s="11" t="str">
        <f t="shared" si="11"/>
        <v/>
      </c>
    </row>
    <row r="376" spans="1:8" x14ac:dyDescent="0.25">
      <c r="A376" s="6">
        <v>375</v>
      </c>
      <c r="B376" t="s">
        <v>1091</v>
      </c>
      <c r="C376">
        <f t="shared" si="10"/>
        <v>1893</v>
      </c>
      <c r="D376" t="s">
        <v>492</v>
      </c>
      <c r="E376" s="7" t="s">
        <v>493</v>
      </c>
      <c r="F376" t="s">
        <v>324</v>
      </c>
      <c r="G376" t="s">
        <v>340</v>
      </c>
      <c r="H376" s="11" t="str">
        <f t="shared" si="11"/>
        <v/>
      </c>
    </row>
    <row r="377" spans="1:8" x14ac:dyDescent="0.25">
      <c r="A377" s="6">
        <v>376</v>
      </c>
      <c r="B377" t="s">
        <v>1092</v>
      </c>
      <c r="C377">
        <f t="shared" si="10"/>
        <v>1893</v>
      </c>
      <c r="D377" t="s">
        <v>494</v>
      </c>
      <c r="E377" s="7" t="s">
        <v>493</v>
      </c>
      <c r="F377" t="s">
        <v>324</v>
      </c>
      <c r="G377" t="s">
        <v>340</v>
      </c>
      <c r="H377" s="11" t="str">
        <f t="shared" si="11"/>
        <v/>
      </c>
    </row>
    <row r="378" spans="1:8" x14ac:dyDescent="0.25">
      <c r="A378" s="6">
        <v>377</v>
      </c>
      <c r="B378" t="s">
        <v>1093</v>
      </c>
      <c r="C378">
        <f t="shared" si="10"/>
        <v>1893</v>
      </c>
      <c r="D378" t="s">
        <v>495</v>
      </c>
      <c r="E378" s="7" t="s">
        <v>496</v>
      </c>
      <c r="F378" t="s">
        <v>324</v>
      </c>
      <c r="G378" t="s">
        <v>340</v>
      </c>
      <c r="H378" s="11" t="str">
        <f t="shared" si="11"/>
        <v/>
      </c>
    </row>
    <row r="379" spans="1:8" x14ac:dyDescent="0.25">
      <c r="A379" s="6">
        <v>378</v>
      </c>
      <c r="B379" t="s">
        <v>1094</v>
      </c>
      <c r="C379">
        <f t="shared" si="10"/>
        <v>1893</v>
      </c>
      <c r="D379" t="s">
        <v>497</v>
      </c>
      <c r="E379" s="7" t="s">
        <v>498</v>
      </c>
      <c r="F379" t="s">
        <v>324</v>
      </c>
      <c r="G379" t="s">
        <v>340</v>
      </c>
      <c r="H379" s="11" t="str">
        <f t="shared" si="11"/>
        <v/>
      </c>
    </row>
    <row r="380" spans="1:8" x14ac:dyDescent="0.25">
      <c r="A380" s="6">
        <v>379</v>
      </c>
      <c r="B380" t="s">
        <v>1095</v>
      </c>
      <c r="C380">
        <f t="shared" si="10"/>
        <v>1894</v>
      </c>
      <c r="D380" t="s">
        <v>499</v>
      </c>
      <c r="E380" s="7" t="s">
        <v>500</v>
      </c>
      <c r="F380" t="s">
        <v>324</v>
      </c>
      <c r="G380" t="s">
        <v>340</v>
      </c>
      <c r="H380" s="11" t="str">
        <f t="shared" si="11"/>
        <v/>
      </c>
    </row>
    <row r="381" spans="1:8" x14ac:dyDescent="0.25">
      <c r="A381" s="6">
        <v>380</v>
      </c>
      <c r="B381" t="s">
        <v>1096</v>
      </c>
      <c r="C381">
        <f t="shared" si="10"/>
        <v>1894</v>
      </c>
      <c r="D381" t="s">
        <v>501</v>
      </c>
      <c r="E381" s="7" t="s">
        <v>502</v>
      </c>
      <c r="F381" t="s">
        <v>324</v>
      </c>
      <c r="G381" t="s">
        <v>340</v>
      </c>
      <c r="H381" s="11" t="str">
        <f t="shared" si="11"/>
        <v/>
      </c>
    </row>
    <row r="382" spans="1:8" x14ac:dyDescent="0.25">
      <c r="A382" s="6">
        <v>381</v>
      </c>
      <c r="B382" t="s">
        <v>1097</v>
      </c>
      <c r="C382">
        <f t="shared" si="10"/>
        <v>1894</v>
      </c>
      <c r="D382" t="s">
        <v>503</v>
      </c>
      <c r="E382" s="7" t="s">
        <v>504</v>
      </c>
      <c r="F382" t="s">
        <v>324</v>
      </c>
      <c r="G382" t="s">
        <v>340</v>
      </c>
      <c r="H382" s="11" t="str">
        <f t="shared" si="11"/>
        <v/>
      </c>
    </row>
    <row r="383" spans="1:8" x14ac:dyDescent="0.25">
      <c r="A383" s="6">
        <v>382</v>
      </c>
      <c r="B383" t="s">
        <v>1098</v>
      </c>
      <c r="C383">
        <f t="shared" si="10"/>
        <v>1894</v>
      </c>
      <c r="D383" t="s">
        <v>505</v>
      </c>
      <c r="E383" s="7" t="s">
        <v>506</v>
      </c>
      <c r="F383" t="s">
        <v>324</v>
      </c>
      <c r="G383" t="s">
        <v>340</v>
      </c>
      <c r="H383" s="11" t="str">
        <f t="shared" si="11"/>
        <v/>
      </c>
    </row>
    <row r="384" spans="1:8" x14ac:dyDescent="0.25">
      <c r="A384" s="6">
        <v>383</v>
      </c>
      <c r="B384" t="s">
        <v>1099</v>
      </c>
      <c r="C384">
        <f t="shared" si="10"/>
        <v>1894</v>
      </c>
      <c r="D384" t="s">
        <v>507</v>
      </c>
      <c r="E384" s="7" t="s">
        <v>508</v>
      </c>
      <c r="F384" t="s">
        <v>324</v>
      </c>
      <c r="G384" t="s">
        <v>340</v>
      </c>
      <c r="H384" s="11" t="str">
        <f t="shared" si="11"/>
        <v/>
      </c>
    </row>
    <row r="385" spans="1:8" x14ac:dyDescent="0.25">
      <c r="A385" s="6">
        <v>384</v>
      </c>
      <c r="B385" t="s">
        <v>1100</v>
      </c>
      <c r="C385">
        <f t="shared" si="10"/>
        <v>1894</v>
      </c>
      <c r="D385" t="s">
        <v>509</v>
      </c>
      <c r="E385" s="7" t="s">
        <v>510</v>
      </c>
      <c r="F385" t="s">
        <v>511</v>
      </c>
      <c r="G385" t="s">
        <v>512</v>
      </c>
      <c r="H385" s="11" t="str">
        <f t="shared" si="11"/>
        <v/>
      </c>
    </row>
    <row r="386" spans="1:8" x14ac:dyDescent="0.25">
      <c r="A386" s="6">
        <v>385</v>
      </c>
      <c r="B386" t="s">
        <v>1101</v>
      </c>
      <c r="C386">
        <f t="shared" si="10"/>
        <v>1894</v>
      </c>
      <c r="D386" t="s">
        <v>513</v>
      </c>
      <c r="E386" s="7" t="s">
        <v>514</v>
      </c>
      <c r="F386" t="s">
        <v>399</v>
      </c>
      <c r="G386" t="s">
        <v>400</v>
      </c>
      <c r="H386" s="11" t="str">
        <f t="shared" si="11"/>
        <v/>
      </c>
    </row>
    <row r="387" spans="1:8" x14ac:dyDescent="0.25">
      <c r="A387" s="6">
        <v>386</v>
      </c>
      <c r="B387" t="s">
        <v>1102</v>
      </c>
      <c r="C387">
        <f t="shared" ref="C387:C450" si="12">VALUE(LEFT(E387,4))</f>
        <v>1894</v>
      </c>
      <c r="D387" t="s">
        <v>515</v>
      </c>
      <c r="E387" s="7" t="s">
        <v>516</v>
      </c>
      <c r="F387" t="s">
        <v>399</v>
      </c>
      <c r="G387" t="s">
        <v>400</v>
      </c>
      <c r="H387" s="11" t="str">
        <f t="shared" ref="H387:H450" si="13">IF(A387&lt;=42,IF(LEFT(RIGHT(MID(E387,7,LEN(E387)-5),LEN(MID(E387,7,LEN(E387)-5))-SEARCH(" ",MID(E387,7,LEN(E387)-5))),LEN(RIGHT(MID(E387,7,LEN(E387)-5),LEN(MID(E387,7,LEN(E387)-5))-SEARCH(" ",MID(E387,7,LEN(E387)-5))))-1)*1&lt;16,C387&amp;CHAR(64+(MATCH(LEFT(MID(E387,7,LEN(E387)-5),SEARCH(" ",MID(E387,7,LEN(E387)-5))-1),$I$2:$I$13,0)-1)*2+1),C387&amp;CHAR(64+(MATCH(LEFT(MID(E387,7,LEN(E387)-5),SEARCH(" ",MID(E387,7,LEN(E387)-5))-1),$I$2:$I$13,0)-1)*2+2)),"")</f>
        <v/>
      </c>
    </row>
    <row r="388" spans="1:8" x14ac:dyDescent="0.25">
      <c r="A388" s="6">
        <v>387</v>
      </c>
      <c r="B388" t="s">
        <v>1103</v>
      </c>
      <c r="C388">
        <f t="shared" si="12"/>
        <v>1894</v>
      </c>
      <c r="D388" t="s">
        <v>517</v>
      </c>
      <c r="E388" s="7" t="s">
        <v>518</v>
      </c>
      <c r="F388" t="s">
        <v>511</v>
      </c>
      <c r="G388" t="s">
        <v>512</v>
      </c>
      <c r="H388" s="11" t="str">
        <f t="shared" si="13"/>
        <v/>
      </c>
    </row>
    <row r="389" spans="1:8" x14ac:dyDescent="0.25">
      <c r="A389" s="6">
        <v>388</v>
      </c>
      <c r="B389" t="s">
        <v>1104</v>
      </c>
      <c r="C389">
        <f t="shared" si="12"/>
        <v>1894</v>
      </c>
      <c r="D389" t="s">
        <v>519</v>
      </c>
      <c r="E389" s="7" t="s">
        <v>520</v>
      </c>
      <c r="F389" t="s">
        <v>324</v>
      </c>
      <c r="G389" t="s">
        <v>340</v>
      </c>
      <c r="H389" s="11" t="str">
        <f t="shared" si="13"/>
        <v/>
      </c>
    </row>
    <row r="390" spans="1:8" x14ac:dyDescent="0.25">
      <c r="A390" s="6">
        <v>389</v>
      </c>
      <c r="B390" t="s">
        <v>1105</v>
      </c>
      <c r="C390">
        <f t="shared" si="12"/>
        <v>1894</v>
      </c>
      <c r="D390" t="s">
        <v>521</v>
      </c>
      <c r="E390" s="7" t="s">
        <v>522</v>
      </c>
      <c r="F390" t="s">
        <v>324</v>
      </c>
      <c r="G390" t="s">
        <v>340</v>
      </c>
      <c r="H390" s="11" t="str">
        <f t="shared" si="13"/>
        <v/>
      </c>
    </row>
    <row r="391" spans="1:8" x14ac:dyDescent="0.25">
      <c r="A391" s="6">
        <v>390</v>
      </c>
      <c r="B391" t="s">
        <v>1106</v>
      </c>
      <c r="C391">
        <f t="shared" si="12"/>
        <v>1894</v>
      </c>
      <c r="D391" t="s">
        <v>523</v>
      </c>
      <c r="E391" s="7" t="s">
        <v>524</v>
      </c>
      <c r="F391" t="s">
        <v>49</v>
      </c>
      <c r="G391" t="s">
        <v>525</v>
      </c>
      <c r="H391" s="11" t="str">
        <f t="shared" si="13"/>
        <v/>
      </c>
    </row>
    <row r="392" spans="1:8" x14ac:dyDescent="0.25">
      <c r="A392" s="6">
        <v>391</v>
      </c>
      <c r="B392" t="s">
        <v>1107</v>
      </c>
      <c r="C392">
        <f t="shared" si="12"/>
        <v>1894</v>
      </c>
      <c r="D392" t="s">
        <v>526</v>
      </c>
      <c r="E392" s="7" t="s">
        <v>527</v>
      </c>
      <c r="F392" t="s">
        <v>399</v>
      </c>
      <c r="G392" t="s">
        <v>400</v>
      </c>
      <c r="H392" s="11" t="str">
        <f t="shared" si="13"/>
        <v/>
      </c>
    </row>
    <row r="393" spans="1:8" x14ac:dyDescent="0.25">
      <c r="A393" s="6">
        <v>392</v>
      </c>
      <c r="B393" t="s">
        <v>1108</v>
      </c>
      <c r="C393">
        <f t="shared" si="12"/>
        <v>1894</v>
      </c>
      <c r="D393" t="s">
        <v>528</v>
      </c>
      <c r="E393" s="7" t="s">
        <v>529</v>
      </c>
      <c r="F393" t="s">
        <v>399</v>
      </c>
      <c r="G393" t="s">
        <v>400</v>
      </c>
      <c r="H393" s="11" t="str">
        <f t="shared" si="13"/>
        <v/>
      </c>
    </row>
    <row r="394" spans="1:8" x14ac:dyDescent="0.25">
      <c r="A394" s="6">
        <v>393</v>
      </c>
      <c r="B394" t="s">
        <v>1109</v>
      </c>
      <c r="C394">
        <f t="shared" si="12"/>
        <v>1894</v>
      </c>
      <c r="D394" t="s">
        <v>530</v>
      </c>
      <c r="E394" s="7" t="s">
        <v>531</v>
      </c>
      <c r="F394" t="s">
        <v>399</v>
      </c>
      <c r="G394" t="s">
        <v>400</v>
      </c>
      <c r="H394" s="11" t="str">
        <f t="shared" si="13"/>
        <v/>
      </c>
    </row>
    <row r="395" spans="1:8" x14ac:dyDescent="0.25">
      <c r="A395" s="6">
        <v>394</v>
      </c>
      <c r="B395" t="s">
        <v>1110</v>
      </c>
      <c r="C395">
        <f t="shared" si="12"/>
        <v>1894</v>
      </c>
      <c r="D395" t="s">
        <v>532</v>
      </c>
      <c r="E395" s="7" t="s">
        <v>533</v>
      </c>
      <c r="F395" t="s">
        <v>55</v>
      </c>
      <c r="G395" t="s">
        <v>157</v>
      </c>
      <c r="H395" s="11" t="str">
        <f t="shared" si="13"/>
        <v/>
      </c>
    </row>
    <row r="396" spans="1:8" x14ac:dyDescent="0.25">
      <c r="A396" s="6">
        <v>395</v>
      </c>
      <c r="B396" t="s">
        <v>1111</v>
      </c>
      <c r="C396">
        <f t="shared" si="12"/>
        <v>1894</v>
      </c>
      <c r="D396" t="s">
        <v>534</v>
      </c>
      <c r="E396" s="7" t="s">
        <v>535</v>
      </c>
      <c r="F396" t="s">
        <v>324</v>
      </c>
      <c r="G396" t="s">
        <v>340</v>
      </c>
      <c r="H396" s="11" t="str">
        <f t="shared" si="13"/>
        <v/>
      </c>
    </row>
    <row r="397" spans="1:8" x14ac:dyDescent="0.25">
      <c r="A397" s="6">
        <v>396</v>
      </c>
      <c r="B397" t="s">
        <v>1112</v>
      </c>
      <c r="C397">
        <f t="shared" si="12"/>
        <v>1894</v>
      </c>
      <c r="D397" t="s">
        <v>536</v>
      </c>
      <c r="E397" s="7" t="s">
        <v>537</v>
      </c>
      <c r="F397" t="s">
        <v>324</v>
      </c>
      <c r="G397" t="s">
        <v>340</v>
      </c>
      <c r="H397" s="11" t="str">
        <f t="shared" si="13"/>
        <v/>
      </c>
    </row>
    <row r="398" spans="1:8" x14ac:dyDescent="0.25">
      <c r="A398" s="6">
        <v>397</v>
      </c>
      <c r="B398" t="s">
        <v>1113</v>
      </c>
      <c r="C398">
        <f t="shared" si="12"/>
        <v>1894</v>
      </c>
      <c r="D398" t="s">
        <v>538</v>
      </c>
      <c r="E398" s="7" t="s">
        <v>539</v>
      </c>
      <c r="F398" t="s">
        <v>324</v>
      </c>
      <c r="G398" t="s">
        <v>340</v>
      </c>
      <c r="H398" s="11" t="str">
        <f t="shared" si="13"/>
        <v/>
      </c>
    </row>
    <row r="399" spans="1:8" x14ac:dyDescent="0.25">
      <c r="A399" s="6">
        <v>398</v>
      </c>
      <c r="B399" t="s">
        <v>1114</v>
      </c>
      <c r="C399">
        <f t="shared" si="12"/>
        <v>1894</v>
      </c>
      <c r="D399" t="s">
        <v>540</v>
      </c>
      <c r="E399" s="7" t="s">
        <v>541</v>
      </c>
      <c r="F399" t="s">
        <v>324</v>
      </c>
      <c r="G399" t="s">
        <v>340</v>
      </c>
      <c r="H399" s="11" t="str">
        <f t="shared" si="13"/>
        <v/>
      </c>
    </row>
    <row r="400" spans="1:8" x14ac:dyDescent="0.25">
      <c r="A400" s="6">
        <v>399</v>
      </c>
      <c r="B400" t="s">
        <v>1115</v>
      </c>
      <c r="C400">
        <f t="shared" si="12"/>
        <v>1895</v>
      </c>
      <c r="D400" t="s">
        <v>542</v>
      </c>
      <c r="E400" s="7" t="s">
        <v>543</v>
      </c>
      <c r="F400" t="s">
        <v>399</v>
      </c>
      <c r="G400" t="s">
        <v>400</v>
      </c>
      <c r="H400" s="11" t="str">
        <f t="shared" si="13"/>
        <v/>
      </c>
    </row>
    <row r="401" spans="1:8" x14ac:dyDescent="0.25">
      <c r="A401" s="6">
        <v>400</v>
      </c>
      <c r="B401" t="s">
        <v>1116</v>
      </c>
      <c r="C401">
        <f t="shared" si="12"/>
        <v>1895</v>
      </c>
      <c r="D401" t="s">
        <v>544</v>
      </c>
      <c r="E401" s="7" t="s">
        <v>545</v>
      </c>
      <c r="F401" t="s">
        <v>324</v>
      </c>
      <c r="G401" t="s">
        <v>340</v>
      </c>
      <c r="H401" s="11" t="str">
        <f t="shared" si="13"/>
        <v/>
      </c>
    </row>
    <row r="402" spans="1:8" x14ac:dyDescent="0.25">
      <c r="A402" s="6">
        <v>401</v>
      </c>
      <c r="B402" t="s">
        <v>1117</v>
      </c>
      <c r="C402">
        <f t="shared" si="12"/>
        <v>1895</v>
      </c>
      <c r="D402" t="s">
        <v>546</v>
      </c>
      <c r="E402" s="7" t="s">
        <v>547</v>
      </c>
      <c r="F402" t="s">
        <v>399</v>
      </c>
      <c r="G402" t="s">
        <v>400</v>
      </c>
      <c r="H402" s="11" t="str">
        <f t="shared" si="13"/>
        <v/>
      </c>
    </row>
    <row r="403" spans="1:8" x14ac:dyDescent="0.25">
      <c r="A403" s="6">
        <v>402</v>
      </c>
      <c r="B403" t="s">
        <v>1118</v>
      </c>
      <c r="C403">
        <f t="shared" si="12"/>
        <v>1895</v>
      </c>
      <c r="D403" t="s">
        <v>548</v>
      </c>
      <c r="E403" s="7" t="s">
        <v>549</v>
      </c>
      <c r="F403" t="s">
        <v>324</v>
      </c>
      <c r="G403" t="s">
        <v>340</v>
      </c>
      <c r="H403" s="11" t="str">
        <f t="shared" si="13"/>
        <v/>
      </c>
    </row>
    <row r="404" spans="1:8" x14ac:dyDescent="0.25">
      <c r="A404" s="6">
        <v>403</v>
      </c>
      <c r="B404" t="s">
        <v>1119</v>
      </c>
      <c r="C404">
        <f t="shared" si="12"/>
        <v>1895</v>
      </c>
      <c r="D404" t="s">
        <v>550</v>
      </c>
      <c r="E404" s="7" t="s">
        <v>551</v>
      </c>
      <c r="F404" t="s">
        <v>324</v>
      </c>
      <c r="G404" t="s">
        <v>340</v>
      </c>
      <c r="H404" s="11" t="str">
        <f t="shared" si="13"/>
        <v/>
      </c>
    </row>
    <row r="405" spans="1:8" x14ac:dyDescent="0.25">
      <c r="A405" s="6">
        <v>404</v>
      </c>
      <c r="B405" t="s">
        <v>1120</v>
      </c>
      <c r="C405">
        <f t="shared" si="12"/>
        <v>1895</v>
      </c>
      <c r="D405" t="s">
        <v>552</v>
      </c>
      <c r="E405" s="7" t="s">
        <v>553</v>
      </c>
      <c r="F405" t="s">
        <v>324</v>
      </c>
      <c r="G405" t="s">
        <v>340</v>
      </c>
      <c r="H405" s="11" t="str">
        <f t="shared" si="13"/>
        <v/>
      </c>
    </row>
    <row r="406" spans="1:8" x14ac:dyDescent="0.25">
      <c r="A406" s="6">
        <v>405</v>
      </c>
      <c r="B406" t="s">
        <v>1121</v>
      </c>
      <c r="C406">
        <f t="shared" si="12"/>
        <v>1895</v>
      </c>
      <c r="D406" t="s">
        <v>554</v>
      </c>
      <c r="E406" s="7" t="s">
        <v>555</v>
      </c>
      <c r="F406" t="s">
        <v>324</v>
      </c>
      <c r="G406" t="s">
        <v>340</v>
      </c>
      <c r="H406" s="11" t="str">
        <f t="shared" si="13"/>
        <v/>
      </c>
    </row>
    <row r="407" spans="1:8" x14ac:dyDescent="0.25">
      <c r="A407" s="6">
        <v>406</v>
      </c>
      <c r="B407" t="s">
        <v>1122</v>
      </c>
      <c r="C407">
        <f t="shared" si="12"/>
        <v>1895</v>
      </c>
      <c r="D407" t="s">
        <v>556</v>
      </c>
      <c r="E407" s="7" t="s">
        <v>557</v>
      </c>
      <c r="F407" t="s">
        <v>324</v>
      </c>
      <c r="G407" t="s">
        <v>340</v>
      </c>
      <c r="H407" s="11" t="str">
        <f t="shared" si="13"/>
        <v/>
      </c>
    </row>
    <row r="408" spans="1:8" x14ac:dyDescent="0.25">
      <c r="A408" s="6">
        <v>407</v>
      </c>
      <c r="B408" t="s">
        <v>1123</v>
      </c>
      <c r="C408">
        <f t="shared" si="12"/>
        <v>1895</v>
      </c>
      <c r="D408" t="s">
        <v>558</v>
      </c>
      <c r="E408" s="7" t="s">
        <v>559</v>
      </c>
      <c r="F408" t="s">
        <v>399</v>
      </c>
      <c r="G408" t="s">
        <v>400</v>
      </c>
      <c r="H408" s="11" t="str">
        <f t="shared" si="13"/>
        <v/>
      </c>
    </row>
    <row r="409" spans="1:8" x14ac:dyDescent="0.25">
      <c r="A409" s="6">
        <v>408</v>
      </c>
      <c r="B409" t="s">
        <v>1124</v>
      </c>
      <c r="C409">
        <f t="shared" si="12"/>
        <v>1895</v>
      </c>
      <c r="D409" t="s">
        <v>560</v>
      </c>
      <c r="E409" s="7" t="s">
        <v>561</v>
      </c>
      <c r="F409" t="s">
        <v>399</v>
      </c>
      <c r="G409" t="s">
        <v>400</v>
      </c>
      <c r="H409" s="11" t="str">
        <f t="shared" si="13"/>
        <v/>
      </c>
    </row>
    <row r="410" spans="1:8" x14ac:dyDescent="0.25">
      <c r="A410" s="6">
        <v>409</v>
      </c>
      <c r="B410" t="s">
        <v>1125</v>
      </c>
      <c r="C410">
        <f t="shared" si="12"/>
        <v>1895</v>
      </c>
      <c r="D410" t="s">
        <v>562</v>
      </c>
      <c r="E410" s="7" t="s">
        <v>563</v>
      </c>
      <c r="F410" t="s">
        <v>324</v>
      </c>
      <c r="G410" t="s">
        <v>340</v>
      </c>
      <c r="H410" s="11" t="str">
        <f t="shared" si="13"/>
        <v/>
      </c>
    </row>
    <row r="411" spans="1:8" x14ac:dyDescent="0.25">
      <c r="A411" s="6">
        <v>410</v>
      </c>
      <c r="B411" t="s">
        <v>1126</v>
      </c>
      <c r="C411">
        <f t="shared" si="12"/>
        <v>1896</v>
      </c>
      <c r="D411" t="s">
        <v>564</v>
      </c>
      <c r="E411" s="7" t="s">
        <v>565</v>
      </c>
      <c r="F411" t="s">
        <v>324</v>
      </c>
      <c r="G411" t="s">
        <v>340</v>
      </c>
      <c r="H411" s="11" t="str">
        <f t="shared" si="13"/>
        <v/>
      </c>
    </row>
    <row r="412" spans="1:8" x14ac:dyDescent="0.25">
      <c r="A412" s="6">
        <v>411</v>
      </c>
      <c r="B412" t="s">
        <v>1127</v>
      </c>
      <c r="C412">
        <f t="shared" si="12"/>
        <v>1896</v>
      </c>
      <c r="D412" t="s">
        <v>566</v>
      </c>
      <c r="E412" s="7" t="s">
        <v>567</v>
      </c>
      <c r="F412" t="s">
        <v>324</v>
      </c>
      <c r="G412" t="s">
        <v>340</v>
      </c>
      <c r="H412" s="11" t="str">
        <f t="shared" si="13"/>
        <v/>
      </c>
    </row>
    <row r="413" spans="1:8" x14ac:dyDescent="0.25">
      <c r="A413" s="6">
        <v>412</v>
      </c>
      <c r="B413" t="s">
        <v>1128</v>
      </c>
      <c r="C413">
        <f t="shared" si="12"/>
        <v>1896</v>
      </c>
      <c r="D413" t="s">
        <v>568</v>
      </c>
      <c r="E413" s="7" t="s">
        <v>567</v>
      </c>
      <c r="F413" t="s">
        <v>399</v>
      </c>
      <c r="G413" t="s">
        <v>400</v>
      </c>
      <c r="H413" s="11" t="str">
        <f t="shared" si="13"/>
        <v/>
      </c>
    </row>
    <row r="414" spans="1:8" x14ac:dyDescent="0.25">
      <c r="A414" s="6">
        <v>413</v>
      </c>
      <c r="B414" t="s">
        <v>1129</v>
      </c>
      <c r="C414">
        <f t="shared" si="12"/>
        <v>1896</v>
      </c>
      <c r="D414" t="s">
        <v>569</v>
      </c>
      <c r="E414" s="7" t="s">
        <v>567</v>
      </c>
      <c r="F414" t="s">
        <v>399</v>
      </c>
      <c r="G414" t="s">
        <v>400</v>
      </c>
      <c r="H414" s="11" t="str">
        <f t="shared" si="13"/>
        <v/>
      </c>
    </row>
    <row r="415" spans="1:8" x14ac:dyDescent="0.25">
      <c r="A415" s="6">
        <v>414</v>
      </c>
      <c r="B415" t="s">
        <v>1130</v>
      </c>
      <c r="C415">
        <f t="shared" si="12"/>
        <v>1896</v>
      </c>
      <c r="D415" t="s">
        <v>570</v>
      </c>
      <c r="E415" s="7" t="s">
        <v>571</v>
      </c>
      <c r="F415" t="s">
        <v>324</v>
      </c>
      <c r="G415" t="s">
        <v>340</v>
      </c>
      <c r="H415" s="11" t="str">
        <f t="shared" si="13"/>
        <v/>
      </c>
    </row>
    <row r="416" spans="1:8" x14ac:dyDescent="0.25">
      <c r="A416" s="6">
        <v>415</v>
      </c>
      <c r="B416" t="s">
        <v>1131</v>
      </c>
      <c r="C416">
        <f t="shared" si="12"/>
        <v>1896</v>
      </c>
      <c r="D416" t="s">
        <v>572</v>
      </c>
      <c r="E416" s="7" t="s">
        <v>573</v>
      </c>
      <c r="F416" t="s">
        <v>399</v>
      </c>
      <c r="G416" t="s">
        <v>400</v>
      </c>
      <c r="H416" s="11" t="str">
        <f t="shared" si="13"/>
        <v/>
      </c>
    </row>
    <row r="417" spans="1:8" x14ac:dyDescent="0.25">
      <c r="A417" s="6">
        <v>416</v>
      </c>
      <c r="B417" t="s">
        <v>1132</v>
      </c>
      <c r="C417">
        <f t="shared" si="12"/>
        <v>1896</v>
      </c>
      <c r="D417" t="s">
        <v>574</v>
      </c>
      <c r="E417" s="7" t="s">
        <v>575</v>
      </c>
      <c r="F417" t="s">
        <v>324</v>
      </c>
      <c r="G417" t="s">
        <v>340</v>
      </c>
      <c r="H417" s="11" t="str">
        <f t="shared" si="13"/>
        <v/>
      </c>
    </row>
    <row r="418" spans="1:8" x14ac:dyDescent="0.25">
      <c r="A418" s="6">
        <v>417</v>
      </c>
      <c r="B418" t="s">
        <v>1133</v>
      </c>
      <c r="C418">
        <f t="shared" si="12"/>
        <v>1896</v>
      </c>
      <c r="D418" t="s">
        <v>576</v>
      </c>
      <c r="E418" s="7" t="s">
        <v>577</v>
      </c>
      <c r="F418" t="s">
        <v>399</v>
      </c>
      <c r="G418" t="s">
        <v>400</v>
      </c>
      <c r="H418" s="11" t="str">
        <f t="shared" si="13"/>
        <v/>
      </c>
    </row>
    <row r="419" spans="1:8" x14ac:dyDescent="0.25">
      <c r="A419" s="6">
        <v>418</v>
      </c>
      <c r="B419" t="s">
        <v>1134</v>
      </c>
      <c r="C419">
        <f t="shared" si="12"/>
        <v>1896</v>
      </c>
      <c r="D419" t="s">
        <v>578</v>
      </c>
      <c r="E419" s="7" t="s">
        <v>579</v>
      </c>
      <c r="F419" t="s">
        <v>399</v>
      </c>
      <c r="G419" t="s">
        <v>400</v>
      </c>
      <c r="H419" s="11" t="str">
        <f t="shared" si="13"/>
        <v/>
      </c>
    </row>
    <row r="420" spans="1:8" x14ac:dyDescent="0.25">
      <c r="A420" s="6">
        <v>419</v>
      </c>
      <c r="B420" t="s">
        <v>1135</v>
      </c>
      <c r="C420">
        <f t="shared" si="12"/>
        <v>1896</v>
      </c>
      <c r="D420" t="s">
        <v>580</v>
      </c>
      <c r="E420" s="7" t="s">
        <v>581</v>
      </c>
      <c r="F420" t="s">
        <v>399</v>
      </c>
      <c r="G420" t="s">
        <v>400</v>
      </c>
      <c r="H420" s="11" t="str">
        <f t="shared" si="13"/>
        <v/>
      </c>
    </row>
    <row r="421" spans="1:8" x14ac:dyDescent="0.25">
      <c r="A421" s="6">
        <v>420</v>
      </c>
      <c r="B421" t="s">
        <v>1136</v>
      </c>
      <c r="C421">
        <f t="shared" si="12"/>
        <v>1896</v>
      </c>
      <c r="D421" t="s">
        <v>582</v>
      </c>
      <c r="E421" s="7" t="s">
        <v>581</v>
      </c>
      <c r="F421" t="s">
        <v>399</v>
      </c>
      <c r="G421" t="s">
        <v>400</v>
      </c>
      <c r="H421" s="11" t="str">
        <f t="shared" si="13"/>
        <v/>
      </c>
    </row>
    <row r="422" spans="1:8" x14ac:dyDescent="0.25">
      <c r="A422" s="6">
        <v>421</v>
      </c>
      <c r="B422" t="s">
        <v>1137</v>
      </c>
      <c r="C422">
        <f t="shared" si="12"/>
        <v>1896</v>
      </c>
      <c r="D422" t="s">
        <v>583</v>
      </c>
      <c r="E422" s="7" t="s">
        <v>581</v>
      </c>
      <c r="F422" t="s">
        <v>399</v>
      </c>
      <c r="G422" t="s">
        <v>400</v>
      </c>
      <c r="H422" s="11" t="str">
        <f t="shared" si="13"/>
        <v/>
      </c>
    </row>
    <row r="423" spans="1:8" x14ac:dyDescent="0.25">
      <c r="A423" s="6">
        <v>422</v>
      </c>
      <c r="B423" t="s">
        <v>1138</v>
      </c>
      <c r="C423">
        <f t="shared" si="12"/>
        <v>1896</v>
      </c>
      <c r="D423" t="s">
        <v>584</v>
      </c>
      <c r="E423" s="7" t="s">
        <v>585</v>
      </c>
      <c r="F423" t="s">
        <v>103</v>
      </c>
      <c r="G423" t="s">
        <v>586</v>
      </c>
      <c r="H423" s="11" t="str">
        <f t="shared" si="13"/>
        <v/>
      </c>
    </row>
    <row r="424" spans="1:8" x14ac:dyDescent="0.25">
      <c r="A424" s="6">
        <v>423</v>
      </c>
      <c r="B424" t="s">
        <v>1139</v>
      </c>
      <c r="C424">
        <f t="shared" si="12"/>
        <v>1896</v>
      </c>
      <c r="D424" t="s">
        <v>587</v>
      </c>
      <c r="E424" s="7" t="s">
        <v>588</v>
      </c>
      <c r="F424" t="s">
        <v>324</v>
      </c>
      <c r="G424" t="s">
        <v>340</v>
      </c>
      <c r="H424" s="11" t="str">
        <f t="shared" si="13"/>
        <v/>
      </c>
    </row>
    <row r="425" spans="1:8" x14ac:dyDescent="0.25">
      <c r="A425" s="6">
        <v>424</v>
      </c>
      <c r="B425" t="s">
        <v>1140</v>
      </c>
      <c r="C425">
        <f t="shared" si="12"/>
        <v>1896</v>
      </c>
      <c r="D425" t="s">
        <v>589</v>
      </c>
      <c r="E425" s="7" t="s">
        <v>590</v>
      </c>
      <c r="F425" t="s">
        <v>324</v>
      </c>
      <c r="G425" t="s">
        <v>340</v>
      </c>
      <c r="H425" s="11" t="str">
        <f t="shared" si="13"/>
        <v/>
      </c>
    </row>
    <row r="426" spans="1:8" x14ac:dyDescent="0.25">
      <c r="A426" s="6">
        <v>425</v>
      </c>
      <c r="B426" t="s">
        <v>1141</v>
      </c>
      <c r="C426">
        <f t="shared" si="12"/>
        <v>1896</v>
      </c>
      <c r="D426" t="s">
        <v>591</v>
      </c>
      <c r="E426" s="7" t="s">
        <v>592</v>
      </c>
      <c r="F426" t="s">
        <v>324</v>
      </c>
      <c r="G426" t="s">
        <v>340</v>
      </c>
      <c r="H426" s="11" t="str">
        <f t="shared" si="13"/>
        <v/>
      </c>
    </row>
    <row r="427" spans="1:8" x14ac:dyDescent="0.25">
      <c r="A427" s="6">
        <v>426</v>
      </c>
      <c r="B427" t="s">
        <v>1142</v>
      </c>
      <c r="C427">
        <f t="shared" si="12"/>
        <v>1897</v>
      </c>
      <c r="D427" t="s">
        <v>593</v>
      </c>
      <c r="E427" s="7" t="s">
        <v>594</v>
      </c>
      <c r="F427" t="s">
        <v>324</v>
      </c>
      <c r="G427" t="s">
        <v>340</v>
      </c>
      <c r="H427" s="11" t="str">
        <f t="shared" si="13"/>
        <v/>
      </c>
    </row>
    <row r="428" spans="1:8" x14ac:dyDescent="0.25">
      <c r="A428" s="6">
        <v>427</v>
      </c>
      <c r="B428" t="s">
        <v>1143</v>
      </c>
      <c r="C428">
        <f t="shared" si="12"/>
        <v>1897</v>
      </c>
      <c r="D428" t="s">
        <v>595</v>
      </c>
      <c r="E428" s="7" t="s">
        <v>596</v>
      </c>
      <c r="F428" t="s">
        <v>324</v>
      </c>
      <c r="G428" t="s">
        <v>340</v>
      </c>
      <c r="H428" s="11" t="str">
        <f t="shared" si="13"/>
        <v/>
      </c>
    </row>
    <row r="429" spans="1:8" x14ac:dyDescent="0.25">
      <c r="A429" s="6">
        <v>428</v>
      </c>
      <c r="B429" t="s">
        <v>1144</v>
      </c>
      <c r="C429">
        <f t="shared" si="12"/>
        <v>1897</v>
      </c>
      <c r="D429" t="s">
        <v>597</v>
      </c>
      <c r="E429" s="7" t="s">
        <v>598</v>
      </c>
      <c r="F429" t="s">
        <v>599</v>
      </c>
      <c r="G429" t="s">
        <v>600</v>
      </c>
      <c r="H429" s="11" t="str">
        <f t="shared" si="13"/>
        <v/>
      </c>
    </row>
    <row r="430" spans="1:8" x14ac:dyDescent="0.25">
      <c r="A430" s="6">
        <v>429</v>
      </c>
      <c r="B430" t="s">
        <v>1145</v>
      </c>
      <c r="C430">
        <f t="shared" si="12"/>
        <v>1897</v>
      </c>
      <c r="D430" t="s">
        <v>601</v>
      </c>
      <c r="E430" s="7" t="s">
        <v>602</v>
      </c>
      <c r="F430" t="s">
        <v>324</v>
      </c>
      <c r="G430" t="s">
        <v>340</v>
      </c>
      <c r="H430" s="11" t="str">
        <f t="shared" si="13"/>
        <v/>
      </c>
    </row>
    <row r="431" spans="1:8" x14ac:dyDescent="0.25">
      <c r="A431" s="6">
        <v>430</v>
      </c>
      <c r="B431" t="s">
        <v>1146</v>
      </c>
      <c r="C431">
        <f t="shared" si="12"/>
        <v>1897</v>
      </c>
      <c r="D431" t="s">
        <v>603</v>
      </c>
      <c r="E431" s="7" t="s">
        <v>604</v>
      </c>
      <c r="F431" t="s">
        <v>324</v>
      </c>
      <c r="G431" t="s">
        <v>340</v>
      </c>
      <c r="H431" s="11" t="str">
        <f t="shared" si="13"/>
        <v/>
      </c>
    </row>
    <row r="432" spans="1:8" x14ac:dyDescent="0.25">
      <c r="A432" s="6">
        <v>431</v>
      </c>
      <c r="B432" t="s">
        <v>1147</v>
      </c>
      <c r="C432">
        <f t="shared" si="12"/>
        <v>1897</v>
      </c>
      <c r="D432" t="s">
        <v>605</v>
      </c>
      <c r="E432" s="7" t="s">
        <v>606</v>
      </c>
      <c r="F432" t="s">
        <v>324</v>
      </c>
      <c r="G432" t="s">
        <v>340</v>
      </c>
      <c r="H432" s="11" t="str">
        <f t="shared" si="13"/>
        <v/>
      </c>
    </row>
    <row r="433" spans="1:8" x14ac:dyDescent="0.25">
      <c r="A433" s="6">
        <v>432</v>
      </c>
      <c r="B433" t="s">
        <v>1148</v>
      </c>
      <c r="C433">
        <f t="shared" si="12"/>
        <v>1897</v>
      </c>
      <c r="D433" t="s">
        <v>607</v>
      </c>
      <c r="E433" s="7" t="s">
        <v>606</v>
      </c>
      <c r="F433" t="s">
        <v>324</v>
      </c>
      <c r="G433" t="s">
        <v>340</v>
      </c>
      <c r="H433" s="11" t="str">
        <f t="shared" si="13"/>
        <v/>
      </c>
    </row>
    <row r="434" spans="1:8" x14ac:dyDescent="0.25">
      <c r="A434" s="6">
        <v>433</v>
      </c>
      <c r="B434" t="s">
        <v>1149</v>
      </c>
      <c r="C434">
        <f t="shared" si="12"/>
        <v>1898</v>
      </c>
      <c r="D434" t="s">
        <v>608</v>
      </c>
      <c r="E434" s="7" t="s">
        <v>609</v>
      </c>
      <c r="F434" t="s">
        <v>103</v>
      </c>
      <c r="G434" t="s">
        <v>586</v>
      </c>
      <c r="H434" s="11" t="str">
        <f t="shared" si="13"/>
        <v/>
      </c>
    </row>
    <row r="435" spans="1:8" x14ac:dyDescent="0.25">
      <c r="A435" s="6">
        <v>434</v>
      </c>
      <c r="B435" t="s">
        <v>1150</v>
      </c>
      <c r="C435">
        <f t="shared" si="12"/>
        <v>1898</v>
      </c>
      <c r="D435" t="s">
        <v>610</v>
      </c>
      <c r="E435" s="7" t="s">
        <v>611</v>
      </c>
      <c r="F435" t="s">
        <v>399</v>
      </c>
      <c r="G435" t="s">
        <v>400</v>
      </c>
      <c r="H435" s="11" t="str">
        <f t="shared" si="13"/>
        <v/>
      </c>
    </row>
    <row r="436" spans="1:8" x14ac:dyDescent="0.25">
      <c r="A436" s="6">
        <v>435</v>
      </c>
      <c r="B436" t="s">
        <v>1151</v>
      </c>
      <c r="C436">
        <f t="shared" si="12"/>
        <v>1898</v>
      </c>
      <c r="D436" t="s">
        <v>612</v>
      </c>
      <c r="E436" s="7" t="s">
        <v>613</v>
      </c>
      <c r="F436" t="s">
        <v>399</v>
      </c>
      <c r="G436" t="s">
        <v>713</v>
      </c>
      <c r="H436" s="11" t="str">
        <f t="shared" si="13"/>
        <v/>
      </c>
    </row>
    <row r="437" spans="1:8" x14ac:dyDescent="0.25">
      <c r="A437" s="6">
        <v>436</v>
      </c>
      <c r="B437" t="s">
        <v>1152</v>
      </c>
      <c r="C437">
        <f t="shared" si="12"/>
        <v>1898</v>
      </c>
      <c r="D437" t="s">
        <v>615</v>
      </c>
      <c r="E437" s="7" t="s">
        <v>616</v>
      </c>
      <c r="F437" t="s">
        <v>399</v>
      </c>
      <c r="G437" t="s">
        <v>713</v>
      </c>
      <c r="H437" s="11" t="str">
        <f t="shared" si="13"/>
        <v/>
      </c>
    </row>
    <row r="438" spans="1:8" x14ac:dyDescent="0.25">
      <c r="A438" s="6">
        <v>437</v>
      </c>
      <c r="B438" t="s">
        <v>1153</v>
      </c>
      <c r="C438">
        <f t="shared" si="12"/>
        <v>1898</v>
      </c>
      <c r="D438" t="s">
        <v>617</v>
      </c>
      <c r="E438" s="7" t="s">
        <v>618</v>
      </c>
      <c r="F438" t="s">
        <v>324</v>
      </c>
      <c r="G438" t="s">
        <v>340</v>
      </c>
      <c r="H438" s="11" t="str">
        <f t="shared" si="13"/>
        <v/>
      </c>
    </row>
    <row r="439" spans="1:8" x14ac:dyDescent="0.25">
      <c r="A439" s="6">
        <v>438</v>
      </c>
      <c r="B439" t="s">
        <v>1154</v>
      </c>
      <c r="C439">
        <f t="shared" si="12"/>
        <v>1898</v>
      </c>
      <c r="D439" t="s">
        <v>619</v>
      </c>
      <c r="E439" s="7" t="s">
        <v>620</v>
      </c>
      <c r="F439" t="s">
        <v>324</v>
      </c>
      <c r="G439" t="s">
        <v>340</v>
      </c>
      <c r="H439" s="11" t="str">
        <f t="shared" si="13"/>
        <v/>
      </c>
    </row>
    <row r="440" spans="1:8" x14ac:dyDescent="0.25">
      <c r="A440" s="6">
        <v>439</v>
      </c>
      <c r="B440" t="s">
        <v>1155</v>
      </c>
      <c r="C440">
        <f t="shared" si="12"/>
        <v>1898</v>
      </c>
      <c r="D440" t="s">
        <v>621</v>
      </c>
      <c r="E440" s="7" t="s">
        <v>622</v>
      </c>
      <c r="F440" t="s">
        <v>623</v>
      </c>
      <c r="G440" t="s">
        <v>624</v>
      </c>
      <c r="H440" s="11" t="str">
        <f t="shared" si="13"/>
        <v/>
      </c>
    </row>
    <row r="441" spans="1:8" x14ac:dyDescent="0.25">
      <c r="A441" s="6">
        <v>440</v>
      </c>
      <c r="B441" t="s">
        <v>1156</v>
      </c>
      <c r="C441">
        <f t="shared" si="12"/>
        <v>1898</v>
      </c>
      <c r="D441" t="s">
        <v>625</v>
      </c>
      <c r="E441" s="7" t="s">
        <v>626</v>
      </c>
      <c r="F441" t="s">
        <v>623</v>
      </c>
      <c r="G441" t="s">
        <v>624</v>
      </c>
      <c r="H441" s="11" t="str">
        <f t="shared" si="13"/>
        <v/>
      </c>
    </row>
    <row r="442" spans="1:8" x14ac:dyDescent="0.25">
      <c r="A442" s="6">
        <v>441</v>
      </c>
      <c r="B442" t="s">
        <v>1157</v>
      </c>
      <c r="C442">
        <f t="shared" si="12"/>
        <v>1898</v>
      </c>
      <c r="D442" t="s">
        <v>627</v>
      </c>
      <c r="E442" s="7" t="s">
        <v>628</v>
      </c>
      <c r="F442" t="s">
        <v>324</v>
      </c>
      <c r="G442" t="s">
        <v>340</v>
      </c>
      <c r="H442" s="11" t="str">
        <f t="shared" si="13"/>
        <v/>
      </c>
    </row>
    <row r="443" spans="1:8" x14ac:dyDescent="0.25">
      <c r="A443" s="6">
        <v>442</v>
      </c>
      <c r="B443" t="s">
        <v>1158</v>
      </c>
      <c r="C443">
        <f t="shared" si="12"/>
        <v>1899</v>
      </c>
      <c r="D443" t="s">
        <v>629</v>
      </c>
      <c r="E443" s="7" t="s">
        <v>630</v>
      </c>
      <c r="F443" t="s">
        <v>399</v>
      </c>
      <c r="G443" t="s">
        <v>713</v>
      </c>
      <c r="H443" s="11" t="str">
        <f t="shared" si="13"/>
        <v/>
      </c>
    </row>
    <row r="444" spans="1:8" x14ac:dyDescent="0.25">
      <c r="A444" s="6">
        <v>443</v>
      </c>
      <c r="B444" t="s">
        <v>1159</v>
      </c>
      <c r="C444">
        <f t="shared" si="12"/>
        <v>1899</v>
      </c>
      <c r="D444" t="s">
        <v>631</v>
      </c>
      <c r="E444" s="7" t="s">
        <v>632</v>
      </c>
      <c r="F444" t="s">
        <v>399</v>
      </c>
      <c r="G444" t="s">
        <v>713</v>
      </c>
      <c r="H444" s="11" t="str">
        <f t="shared" si="13"/>
        <v/>
      </c>
    </row>
    <row r="445" spans="1:8" x14ac:dyDescent="0.25">
      <c r="A445" s="6">
        <v>444</v>
      </c>
      <c r="B445" t="s">
        <v>1160</v>
      </c>
      <c r="C445">
        <f t="shared" si="12"/>
        <v>1899</v>
      </c>
      <c r="D445" t="s">
        <v>633</v>
      </c>
      <c r="E445" s="7" t="s">
        <v>634</v>
      </c>
      <c r="F445" t="s">
        <v>55</v>
      </c>
      <c r="G445" t="s">
        <v>714</v>
      </c>
      <c r="H445" s="11" t="str">
        <f t="shared" si="13"/>
        <v/>
      </c>
    </row>
    <row r="446" spans="1:8" x14ac:dyDescent="0.25">
      <c r="A446" s="6">
        <v>445</v>
      </c>
      <c r="B446" t="s">
        <v>1161</v>
      </c>
      <c r="C446">
        <f t="shared" si="12"/>
        <v>1899</v>
      </c>
      <c r="D446" t="s">
        <v>635</v>
      </c>
      <c r="E446" s="7" t="s">
        <v>636</v>
      </c>
      <c r="F446" t="s">
        <v>623</v>
      </c>
      <c r="G446" t="s">
        <v>624</v>
      </c>
      <c r="H446" s="11" t="str">
        <f t="shared" si="13"/>
        <v/>
      </c>
    </row>
    <row r="447" spans="1:8" x14ac:dyDescent="0.25">
      <c r="A447" s="6">
        <v>446</v>
      </c>
      <c r="B447" t="s">
        <v>1162</v>
      </c>
      <c r="C447">
        <f t="shared" si="12"/>
        <v>1899</v>
      </c>
      <c r="D447" t="s">
        <v>637</v>
      </c>
      <c r="E447" s="7" t="s">
        <v>638</v>
      </c>
      <c r="F447" t="s">
        <v>399</v>
      </c>
      <c r="G447" t="s">
        <v>713</v>
      </c>
      <c r="H447" s="11" t="str">
        <f t="shared" si="13"/>
        <v/>
      </c>
    </row>
    <row r="448" spans="1:8" x14ac:dyDescent="0.25">
      <c r="A448" s="6">
        <v>447</v>
      </c>
      <c r="B448" t="s">
        <v>1163</v>
      </c>
      <c r="C448">
        <f t="shared" si="12"/>
        <v>1899</v>
      </c>
      <c r="D448" t="s">
        <v>639</v>
      </c>
      <c r="E448" s="7" t="s">
        <v>640</v>
      </c>
      <c r="F448" t="s">
        <v>399</v>
      </c>
      <c r="G448" t="s">
        <v>713</v>
      </c>
      <c r="H448" s="11" t="str">
        <f t="shared" si="13"/>
        <v/>
      </c>
    </row>
    <row r="449" spans="1:8" x14ac:dyDescent="0.25">
      <c r="A449" s="6">
        <v>448</v>
      </c>
      <c r="B449" t="s">
        <v>1164</v>
      </c>
      <c r="C449">
        <f t="shared" si="12"/>
        <v>1899</v>
      </c>
      <c r="D449" t="s">
        <v>641</v>
      </c>
      <c r="E449" s="7" t="s">
        <v>640</v>
      </c>
      <c r="F449" t="s">
        <v>399</v>
      </c>
      <c r="G449" t="s">
        <v>713</v>
      </c>
      <c r="H449" s="11" t="str">
        <f t="shared" si="13"/>
        <v/>
      </c>
    </row>
    <row r="450" spans="1:8" x14ac:dyDescent="0.25">
      <c r="A450" s="6">
        <v>449</v>
      </c>
      <c r="B450" t="s">
        <v>1165</v>
      </c>
      <c r="C450">
        <f t="shared" si="12"/>
        <v>1899</v>
      </c>
      <c r="D450" t="s">
        <v>642</v>
      </c>
      <c r="E450" s="7" t="s">
        <v>643</v>
      </c>
      <c r="F450" t="s">
        <v>399</v>
      </c>
      <c r="G450" t="s">
        <v>713</v>
      </c>
      <c r="H450" s="11" t="str">
        <f t="shared" si="13"/>
        <v/>
      </c>
    </row>
    <row r="451" spans="1:8" x14ac:dyDescent="0.25">
      <c r="A451" s="6">
        <v>450</v>
      </c>
      <c r="B451" t="s">
        <v>1166</v>
      </c>
      <c r="C451">
        <f t="shared" ref="C451:C501" si="14">VALUE(LEFT(E451,4))</f>
        <v>1899</v>
      </c>
      <c r="D451" t="s">
        <v>644</v>
      </c>
      <c r="E451" s="7" t="s">
        <v>645</v>
      </c>
      <c r="F451" t="s">
        <v>399</v>
      </c>
      <c r="G451" t="s">
        <v>713</v>
      </c>
      <c r="H451" s="11" t="str">
        <f t="shared" ref="H451:H501" si="15">IF(A451&lt;=42,IF(LEFT(RIGHT(MID(E451,7,LEN(E451)-5),LEN(MID(E451,7,LEN(E451)-5))-SEARCH(" ",MID(E451,7,LEN(E451)-5))),LEN(RIGHT(MID(E451,7,LEN(E451)-5),LEN(MID(E451,7,LEN(E451)-5))-SEARCH(" ",MID(E451,7,LEN(E451)-5))))-1)*1&lt;16,C451&amp;CHAR(64+(MATCH(LEFT(MID(E451,7,LEN(E451)-5),SEARCH(" ",MID(E451,7,LEN(E451)-5))-1),$I$2:$I$13,0)-1)*2+1),C451&amp;CHAR(64+(MATCH(LEFT(MID(E451,7,LEN(E451)-5),SEARCH(" ",MID(E451,7,LEN(E451)-5))-1),$I$2:$I$13,0)-1)*2+2)),"")</f>
        <v/>
      </c>
    </row>
    <row r="452" spans="1:8" x14ac:dyDescent="0.25">
      <c r="A452" s="6">
        <v>451</v>
      </c>
      <c r="B452" t="s">
        <v>1167</v>
      </c>
      <c r="C452">
        <f t="shared" si="14"/>
        <v>1899</v>
      </c>
      <c r="D452" t="s">
        <v>646</v>
      </c>
      <c r="E452" s="7" t="s">
        <v>647</v>
      </c>
      <c r="F452" t="s">
        <v>324</v>
      </c>
      <c r="G452" t="s">
        <v>340</v>
      </c>
      <c r="H452" s="11" t="str">
        <f t="shared" si="15"/>
        <v/>
      </c>
    </row>
    <row r="453" spans="1:8" x14ac:dyDescent="0.25">
      <c r="A453" s="6">
        <v>452</v>
      </c>
      <c r="B453" t="s">
        <v>1168</v>
      </c>
      <c r="C453">
        <f t="shared" si="14"/>
        <v>1899</v>
      </c>
      <c r="D453" t="s">
        <v>648</v>
      </c>
      <c r="E453" s="7" t="s">
        <v>649</v>
      </c>
      <c r="F453" t="s">
        <v>623</v>
      </c>
      <c r="G453" t="s">
        <v>650</v>
      </c>
      <c r="H453" s="11" t="str">
        <f t="shared" si="15"/>
        <v/>
      </c>
    </row>
    <row r="454" spans="1:8" x14ac:dyDescent="0.25">
      <c r="A454" s="6">
        <v>453</v>
      </c>
      <c r="B454" t="s">
        <v>1169</v>
      </c>
      <c r="C454">
        <f t="shared" si="14"/>
        <v>1900</v>
      </c>
      <c r="D454" t="s">
        <v>651</v>
      </c>
      <c r="E454" s="7" t="s">
        <v>1219</v>
      </c>
      <c r="F454" t="s">
        <v>324</v>
      </c>
      <c r="G454" t="s">
        <v>340</v>
      </c>
      <c r="H454" s="11" t="str">
        <f t="shared" si="15"/>
        <v/>
      </c>
    </row>
    <row r="455" spans="1:8" x14ac:dyDescent="0.25">
      <c r="A455" s="6">
        <v>454</v>
      </c>
      <c r="B455" t="s">
        <v>1170</v>
      </c>
      <c r="C455">
        <f t="shared" si="14"/>
        <v>1900</v>
      </c>
      <c r="D455" t="s">
        <v>652</v>
      </c>
      <c r="E455" s="7" t="s">
        <v>1220</v>
      </c>
      <c r="F455" t="s">
        <v>399</v>
      </c>
      <c r="G455" t="s">
        <v>614</v>
      </c>
      <c r="H455" s="11" t="str">
        <f t="shared" si="15"/>
        <v/>
      </c>
    </row>
    <row r="456" spans="1:8" x14ac:dyDescent="0.25">
      <c r="A456" s="6">
        <v>455</v>
      </c>
      <c r="B456" t="s">
        <v>1171</v>
      </c>
      <c r="C456">
        <f t="shared" si="14"/>
        <v>1900</v>
      </c>
      <c r="D456" t="s">
        <v>653</v>
      </c>
      <c r="E456" s="7" t="s">
        <v>1221</v>
      </c>
      <c r="F456" t="s">
        <v>399</v>
      </c>
      <c r="G456" t="s">
        <v>713</v>
      </c>
      <c r="H456" s="11" t="str">
        <f t="shared" si="15"/>
        <v/>
      </c>
    </row>
    <row r="457" spans="1:8" x14ac:dyDescent="0.25">
      <c r="A457" s="6">
        <v>456</v>
      </c>
      <c r="B457" t="s">
        <v>1172</v>
      </c>
      <c r="C457">
        <f t="shared" si="14"/>
        <v>1900</v>
      </c>
      <c r="D457" t="s">
        <v>654</v>
      </c>
      <c r="E457" s="7" t="s">
        <v>1222</v>
      </c>
      <c r="F457" t="s">
        <v>399</v>
      </c>
      <c r="G457" t="s">
        <v>713</v>
      </c>
      <c r="H457" s="11" t="str">
        <f t="shared" si="15"/>
        <v/>
      </c>
    </row>
    <row r="458" spans="1:8" x14ac:dyDescent="0.25">
      <c r="A458" s="6">
        <v>457</v>
      </c>
      <c r="B458" t="s">
        <v>1173</v>
      </c>
      <c r="C458">
        <f t="shared" si="14"/>
        <v>1900</v>
      </c>
      <c r="D458" t="s">
        <v>655</v>
      </c>
      <c r="E458" s="7" t="s">
        <v>656</v>
      </c>
      <c r="F458" t="s">
        <v>399</v>
      </c>
      <c r="G458" t="s">
        <v>713</v>
      </c>
      <c r="H458" s="11" t="str">
        <f t="shared" si="15"/>
        <v/>
      </c>
    </row>
    <row r="459" spans="1:8" x14ac:dyDescent="0.25">
      <c r="A459" s="6">
        <v>458</v>
      </c>
      <c r="B459" t="s">
        <v>1174</v>
      </c>
      <c r="C459">
        <f t="shared" si="14"/>
        <v>1900</v>
      </c>
      <c r="D459" t="s">
        <v>657</v>
      </c>
      <c r="E459" s="7" t="s">
        <v>658</v>
      </c>
      <c r="F459" t="s">
        <v>399</v>
      </c>
      <c r="G459" t="s">
        <v>713</v>
      </c>
      <c r="H459" s="11" t="str">
        <f t="shared" si="15"/>
        <v/>
      </c>
    </row>
    <row r="460" spans="1:8" x14ac:dyDescent="0.25">
      <c r="A460" s="6">
        <v>459</v>
      </c>
      <c r="B460" t="s">
        <v>1175</v>
      </c>
      <c r="C460">
        <f t="shared" si="14"/>
        <v>1900</v>
      </c>
      <c r="D460" t="s">
        <v>659</v>
      </c>
      <c r="E460" s="7" t="s">
        <v>1223</v>
      </c>
      <c r="F460" t="s">
        <v>399</v>
      </c>
      <c r="G460" t="s">
        <v>400</v>
      </c>
      <c r="H460" s="11" t="str">
        <f t="shared" si="15"/>
        <v/>
      </c>
    </row>
    <row r="461" spans="1:8" x14ac:dyDescent="0.25">
      <c r="A461" s="6">
        <v>460</v>
      </c>
      <c r="B461" t="s">
        <v>1176</v>
      </c>
      <c r="C461">
        <f t="shared" si="14"/>
        <v>1900</v>
      </c>
      <c r="D461" t="s">
        <v>660</v>
      </c>
      <c r="E461" s="7" t="s">
        <v>1224</v>
      </c>
      <c r="F461" t="s">
        <v>399</v>
      </c>
      <c r="G461" t="s">
        <v>400</v>
      </c>
      <c r="H461" s="11" t="str">
        <f t="shared" si="15"/>
        <v/>
      </c>
    </row>
    <row r="462" spans="1:8" x14ac:dyDescent="0.25">
      <c r="A462" s="6">
        <v>461</v>
      </c>
      <c r="B462" t="s">
        <v>1177</v>
      </c>
      <c r="C462">
        <f t="shared" si="14"/>
        <v>1900</v>
      </c>
      <c r="D462" t="s">
        <v>661</v>
      </c>
      <c r="E462" s="7" t="s">
        <v>1224</v>
      </c>
      <c r="F462" t="s">
        <v>399</v>
      </c>
      <c r="G462" t="s">
        <v>400</v>
      </c>
      <c r="H462" s="11" t="str">
        <f t="shared" si="15"/>
        <v/>
      </c>
    </row>
    <row r="463" spans="1:8" x14ac:dyDescent="0.25">
      <c r="A463" s="6">
        <v>462</v>
      </c>
      <c r="B463" t="s">
        <v>1178</v>
      </c>
      <c r="C463">
        <f t="shared" si="14"/>
        <v>1900</v>
      </c>
      <c r="D463" t="s">
        <v>662</v>
      </c>
      <c r="E463" s="7" t="s">
        <v>1224</v>
      </c>
      <c r="F463" t="s">
        <v>399</v>
      </c>
      <c r="G463" t="s">
        <v>400</v>
      </c>
      <c r="H463" s="11" t="str">
        <f t="shared" si="15"/>
        <v/>
      </c>
    </row>
    <row r="464" spans="1:8" x14ac:dyDescent="0.25">
      <c r="A464" s="6">
        <v>463</v>
      </c>
      <c r="B464" t="s">
        <v>1179</v>
      </c>
      <c r="C464">
        <f t="shared" si="14"/>
        <v>1900</v>
      </c>
      <c r="D464" t="s">
        <v>663</v>
      </c>
      <c r="E464" s="7" t="s">
        <v>1225</v>
      </c>
      <c r="F464" t="s">
        <v>399</v>
      </c>
      <c r="G464" t="s">
        <v>400</v>
      </c>
      <c r="H464" s="11" t="str">
        <f t="shared" si="15"/>
        <v/>
      </c>
    </row>
    <row r="465" spans="1:8" x14ac:dyDescent="0.25">
      <c r="A465" s="6">
        <v>464</v>
      </c>
      <c r="B465" t="s">
        <v>1180</v>
      </c>
      <c r="C465">
        <f t="shared" si="14"/>
        <v>1901</v>
      </c>
      <c r="D465" t="s">
        <v>664</v>
      </c>
      <c r="E465" s="7" t="s">
        <v>1226</v>
      </c>
      <c r="F465" t="s">
        <v>399</v>
      </c>
      <c r="G465" t="s">
        <v>400</v>
      </c>
      <c r="H465" s="11" t="str">
        <f t="shared" si="15"/>
        <v/>
      </c>
    </row>
    <row r="466" spans="1:8" x14ac:dyDescent="0.25">
      <c r="A466" s="6">
        <v>465</v>
      </c>
      <c r="B466" t="s">
        <v>1181</v>
      </c>
      <c r="C466">
        <f t="shared" si="14"/>
        <v>1901</v>
      </c>
      <c r="D466" t="s">
        <v>665</v>
      </c>
      <c r="E466" s="7" t="s">
        <v>1227</v>
      </c>
      <c r="F466" t="s">
        <v>399</v>
      </c>
      <c r="G466" t="s">
        <v>400</v>
      </c>
      <c r="H466" s="11" t="str">
        <f t="shared" si="15"/>
        <v/>
      </c>
    </row>
    <row r="467" spans="1:8" x14ac:dyDescent="0.25">
      <c r="A467" s="6">
        <v>466</v>
      </c>
      <c r="B467" t="s">
        <v>1182</v>
      </c>
      <c r="C467">
        <f t="shared" si="14"/>
        <v>1901</v>
      </c>
      <c r="D467" t="s">
        <v>666</v>
      </c>
      <c r="E467" s="7" t="s">
        <v>1228</v>
      </c>
      <c r="F467" t="s">
        <v>399</v>
      </c>
      <c r="G467" t="s">
        <v>715</v>
      </c>
      <c r="H467" s="11" t="str">
        <f t="shared" si="15"/>
        <v/>
      </c>
    </row>
    <row r="468" spans="1:8" x14ac:dyDescent="0.25">
      <c r="A468" s="6">
        <v>467</v>
      </c>
      <c r="B468" t="s">
        <v>1183</v>
      </c>
      <c r="C468">
        <f t="shared" si="14"/>
        <v>1901</v>
      </c>
      <c r="D468" t="s">
        <v>668</v>
      </c>
      <c r="E468" s="7" t="s">
        <v>1229</v>
      </c>
      <c r="F468" t="s">
        <v>399</v>
      </c>
      <c r="G468" t="s">
        <v>400</v>
      </c>
      <c r="H468" s="11" t="str">
        <f t="shared" si="15"/>
        <v/>
      </c>
    </row>
    <row r="469" spans="1:8" x14ac:dyDescent="0.25">
      <c r="A469" s="6">
        <v>468</v>
      </c>
      <c r="B469" t="s">
        <v>1184</v>
      </c>
      <c r="C469">
        <f t="shared" si="14"/>
        <v>1901</v>
      </c>
      <c r="D469" t="s">
        <v>669</v>
      </c>
      <c r="E469" s="7" t="s">
        <v>1230</v>
      </c>
      <c r="F469" t="s">
        <v>399</v>
      </c>
      <c r="G469" t="s">
        <v>400</v>
      </c>
      <c r="H469" s="11" t="str">
        <f t="shared" si="15"/>
        <v/>
      </c>
    </row>
    <row r="470" spans="1:8" x14ac:dyDescent="0.25">
      <c r="A470" s="6">
        <v>469</v>
      </c>
      <c r="B470" t="s">
        <v>1185</v>
      </c>
      <c r="C470">
        <f t="shared" si="14"/>
        <v>1901</v>
      </c>
      <c r="D470" t="s">
        <v>670</v>
      </c>
      <c r="E470" s="7" t="s">
        <v>1231</v>
      </c>
      <c r="F470" t="s">
        <v>399</v>
      </c>
      <c r="G470" t="s">
        <v>667</v>
      </c>
      <c r="H470" s="11" t="str">
        <f t="shared" si="15"/>
        <v/>
      </c>
    </row>
    <row r="471" spans="1:8" x14ac:dyDescent="0.25">
      <c r="A471" s="6">
        <v>470</v>
      </c>
      <c r="B471" t="s">
        <v>1186</v>
      </c>
      <c r="C471">
        <f t="shared" si="14"/>
        <v>1901</v>
      </c>
      <c r="D471" t="s">
        <v>671</v>
      </c>
      <c r="E471" s="7" t="s">
        <v>1232</v>
      </c>
      <c r="F471" t="s">
        <v>399</v>
      </c>
      <c r="G471" t="s">
        <v>667</v>
      </c>
      <c r="H471" s="11" t="str">
        <f t="shared" si="15"/>
        <v/>
      </c>
    </row>
    <row r="472" spans="1:8" x14ac:dyDescent="0.25">
      <c r="A472" s="6">
        <v>471</v>
      </c>
      <c r="B472" t="s">
        <v>1187</v>
      </c>
      <c r="C472">
        <f t="shared" si="14"/>
        <v>1901</v>
      </c>
      <c r="D472" t="s">
        <v>672</v>
      </c>
      <c r="E472" s="7" t="s">
        <v>1233</v>
      </c>
      <c r="F472" t="s">
        <v>399</v>
      </c>
      <c r="G472" t="s">
        <v>400</v>
      </c>
      <c r="H472" s="11" t="str">
        <f t="shared" si="15"/>
        <v/>
      </c>
    </row>
    <row r="473" spans="1:8" x14ac:dyDescent="0.25">
      <c r="A473" s="6">
        <v>472</v>
      </c>
      <c r="B473" t="s">
        <v>1188</v>
      </c>
      <c r="C473">
        <f t="shared" si="14"/>
        <v>1901</v>
      </c>
      <c r="D473" t="s">
        <v>673</v>
      </c>
      <c r="E473" s="7" t="s">
        <v>1234</v>
      </c>
      <c r="F473" t="s">
        <v>399</v>
      </c>
      <c r="G473" t="s">
        <v>667</v>
      </c>
      <c r="H473" s="11" t="str">
        <f t="shared" si="15"/>
        <v/>
      </c>
    </row>
    <row r="474" spans="1:8" x14ac:dyDescent="0.25">
      <c r="A474" s="6">
        <v>473</v>
      </c>
      <c r="B474" t="s">
        <v>1189</v>
      </c>
      <c r="C474">
        <f t="shared" si="14"/>
        <v>1901</v>
      </c>
      <c r="D474" t="s">
        <v>674</v>
      </c>
      <c r="E474" s="7" t="s">
        <v>1235</v>
      </c>
      <c r="F474" t="s">
        <v>399</v>
      </c>
      <c r="G474" t="s">
        <v>400</v>
      </c>
      <c r="H474" s="11" t="str">
        <f t="shared" si="15"/>
        <v/>
      </c>
    </row>
    <row r="475" spans="1:8" x14ac:dyDescent="0.25">
      <c r="A475" s="6">
        <v>474</v>
      </c>
      <c r="B475" t="s">
        <v>1190</v>
      </c>
      <c r="C475">
        <f t="shared" si="14"/>
        <v>1901</v>
      </c>
      <c r="D475" t="s">
        <v>675</v>
      </c>
      <c r="E475" s="7" t="s">
        <v>1236</v>
      </c>
      <c r="F475" t="s">
        <v>399</v>
      </c>
      <c r="G475" t="s">
        <v>400</v>
      </c>
      <c r="H475" s="11" t="str">
        <f t="shared" si="15"/>
        <v/>
      </c>
    </row>
    <row r="476" spans="1:8" x14ac:dyDescent="0.25">
      <c r="A476" s="6">
        <v>475</v>
      </c>
      <c r="B476" t="s">
        <v>1191</v>
      </c>
      <c r="C476">
        <f t="shared" si="14"/>
        <v>1901</v>
      </c>
      <c r="D476" t="s">
        <v>676</v>
      </c>
      <c r="E476" s="7" t="s">
        <v>677</v>
      </c>
      <c r="F476" t="s">
        <v>678</v>
      </c>
      <c r="G476" t="s">
        <v>679</v>
      </c>
      <c r="H476" s="11" t="str">
        <f t="shared" si="15"/>
        <v/>
      </c>
    </row>
    <row r="477" spans="1:8" x14ac:dyDescent="0.25">
      <c r="A477" s="6">
        <v>476</v>
      </c>
      <c r="B477" t="s">
        <v>1192</v>
      </c>
      <c r="C477">
        <f t="shared" si="14"/>
        <v>1901</v>
      </c>
      <c r="D477" t="s">
        <v>680</v>
      </c>
      <c r="E477" s="7" t="s">
        <v>681</v>
      </c>
      <c r="F477" t="s">
        <v>399</v>
      </c>
      <c r="G477" t="s">
        <v>667</v>
      </c>
      <c r="H477" s="11" t="str">
        <f t="shared" si="15"/>
        <v/>
      </c>
    </row>
    <row r="478" spans="1:8" x14ac:dyDescent="0.25">
      <c r="A478" s="6">
        <v>477</v>
      </c>
      <c r="B478" t="s">
        <v>1193</v>
      </c>
      <c r="C478">
        <f t="shared" si="14"/>
        <v>1901</v>
      </c>
      <c r="D478" t="s">
        <v>682</v>
      </c>
      <c r="E478" s="7" t="s">
        <v>683</v>
      </c>
      <c r="F478" t="s">
        <v>399</v>
      </c>
      <c r="G478" t="s">
        <v>667</v>
      </c>
      <c r="H478" s="11" t="str">
        <f t="shared" si="15"/>
        <v/>
      </c>
    </row>
    <row r="479" spans="1:8" x14ac:dyDescent="0.25">
      <c r="A479" s="6">
        <v>478</v>
      </c>
      <c r="B479" t="s">
        <v>1194</v>
      </c>
      <c r="C479">
        <f t="shared" si="14"/>
        <v>1901</v>
      </c>
      <c r="D479" t="s">
        <v>684</v>
      </c>
      <c r="E479" s="7" t="s">
        <v>685</v>
      </c>
      <c r="F479" t="s">
        <v>399</v>
      </c>
      <c r="G479" t="s">
        <v>667</v>
      </c>
      <c r="H479" s="11" t="str">
        <f t="shared" si="15"/>
        <v/>
      </c>
    </row>
    <row r="480" spans="1:8" x14ac:dyDescent="0.25">
      <c r="A480" s="6">
        <v>479</v>
      </c>
      <c r="B480" t="s">
        <v>1195</v>
      </c>
      <c r="C480">
        <f t="shared" si="14"/>
        <v>1901</v>
      </c>
      <c r="D480" t="s">
        <v>686</v>
      </c>
      <c r="E480" s="7" t="s">
        <v>1237</v>
      </c>
      <c r="F480" t="s">
        <v>399</v>
      </c>
      <c r="G480" t="s">
        <v>667</v>
      </c>
      <c r="H480" s="11" t="str">
        <f t="shared" si="15"/>
        <v/>
      </c>
    </row>
    <row r="481" spans="1:8" x14ac:dyDescent="0.25">
      <c r="A481" s="6">
        <v>480</v>
      </c>
      <c r="B481" t="s">
        <v>1196</v>
      </c>
      <c r="C481">
        <f t="shared" si="14"/>
        <v>1901</v>
      </c>
      <c r="D481" t="s">
        <v>687</v>
      </c>
      <c r="E481" s="7" t="s">
        <v>1238</v>
      </c>
      <c r="F481" t="s">
        <v>399</v>
      </c>
      <c r="G481" t="s">
        <v>715</v>
      </c>
      <c r="H481" s="11" t="str">
        <f t="shared" si="15"/>
        <v/>
      </c>
    </row>
    <row r="482" spans="1:8" x14ac:dyDescent="0.25">
      <c r="A482" s="6">
        <v>481</v>
      </c>
      <c r="B482" t="s">
        <v>1197</v>
      </c>
      <c r="C482">
        <f t="shared" si="14"/>
        <v>1902</v>
      </c>
      <c r="D482" t="s">
        <v>688</v>
      </c>
      <c r="E482" s="7" t="s">
        <v>1239</v>
      </c>
      <c r="F482" t="s">
        <v>399</v>
      </c>
      <c r="G482" t="s">
        <v>667</v>
      </c>
      <c r="H482" s="11" t="str">
        <f t="shared" si="15"/>
        <v/>
      </c>
    </row>
    <row r="483" spans="1:8" x14ac:dyDescent="0.25">
      <c r="A483" s="6">
        <v>482</v>
      </c>
      <c r="B483" t="s">
        <v>1198</v>
      </c>
      <c r="C483">
        <f t="shared" si="14"/>
        <v>1902</v>
      </c>
      <c r="D483" t="s">
        <v>689</v>
      </c>
      <c r="E483" s="7" t="s">
        <v>1240</v>
      </c>
      <c r="F483" t="s">
        <v>399</v>
      </c>
      <c r="G483" t="s">
        <v>400</v>
      </c>
      <c r="H483" s="11" t="str">
        <f t="shared" si="15"/>
        <v/>
      </c>
    </row>
    <row r="484" spans="1:8" x14ac:dyDescent="0.25">
      <c r="A484" s="6">
        <v>483</v>
      </c>
      <c r="B484" t="s">
        <v>1199</v>
      </c>
      <c r="C484">
        <f t="shared" si="14"/>
        <v>1902</v>
      </c>
      <c r="D484" t="s">
        <v>690</v>
      </c>
      <c r="E484" s="7" t="s">
        <v>1241</v>
      </c>
      <c r="F484" t="s">
        <v>399</v>
      </c>
      <c r="G484" t="s">
        <v>400</v>
      </c>
      <c r="H484" s="11" t="str">
        <f t="shared" si="15"/>
        <v/>
      </c>
    </row>
    <row r="485" spans="1:8" x14ac:dyDescent="0.25">
      <c r="A485" s="6">
        <v>484</v>
      </c>
      <c r="B485" t="s">
        <v>1200</v>
      </c>
      <c r="C485">
        <f t="shared" si="14"/>
        <v>1902</v>
      </c>
      <c r="D485" t="s">
        <v>691</v>
      </c>
      <c r="E485" s="7" t="s">
        <v>1242</v>
      </c>
      <c r="F485" t="s">
        <v>399</v>
      </c>
      <c r="G485" t="s">
        <v>400</v>
      </c>
      <c r="H485" s="11" t="str">
        <f t="shared" si="15"/>
        <v/>
      </c>
    </row>
    <row r="486" spans="1:8" x14ac:dyDescent="0.25">
      <c r="A486" s="6">
        <v>485</v>
      </c>
      <c r="B486" t="s">
        <v>1201</v>
      </c>
      <c r="C486">
        <f t="shared" si="14"/>
        <v>1902</v>
      </c>
      <c r="D486" t="s">
        <v>692</v>
      </c>
      <c r="E486" s="7" t="s">
        <v>1243</v>
      </c>
      <c r="F486" t="s">
        <v>399</v>
      </c>
      <c r="G486" t="s">
        <v>667</v>
      </c>
      <c r="H486" s="11" t="str">
        <f t="shared" si="15"/>
        <v/>
      </c>
    </row>
    <row r="487" spans="1:8" x14ac:dyDescent="0.25">
      <c r="A487" s="6">
        <v>486</v>
      </c>
      <c r="B487" t="s">
        <v>1202</v>
      </c>
      <c r="C487">
        <f t="shared" si="14"/>
        <v>1902</v>
      </c>
      <c r="D487" t="s">
        <v>693</v>
      </c>
      <c r="E487" s="7" t="s">
        <v>1244</v>
      </c>
      <c r="F487" t="s">
        <v>399</v>
      </c>
      <c r="G487" t="s">
        <v>667</v>
      </c>
      <c r="H487" s="11" t="str">
        <f t="shared" si="15"/>
        <v/>
      </c>
    </row>
    <row r="488" spans="1:8" x14ac:dyDescent="0.25">
      <c r="A488" s="6">
        <v>487</v>
      </c>
      <c r="B488" t="s">
        <v>1203</v>
      </c>
      <c r="C488">
        <f t="shared" si="14"/>
        <v>1902</v>
      </c>
      <c r="D488" t="s">
        <v>694</v>
      </c>
      <c r="E488" s="7" t="s">
        <v>1245</v>
      </c>
      <c r="F488" t="s">
        <v>399</v>
      </c>
      <c r="G488" t="s">
        <v>667</v>
      </c>
      <c r="H488" s="11" t="str">
        <f t="shared" si="15"/>
        <v/>
      </c>
    </row>
    <row r="489" spans="1:8" x14ac:dyDescent="0.25">
      <c r="A489" s="6">
        <v>488</v>
      </c>
      <c r="B489" t="s">
        <v>1204</v>
      </c>
      <c r="C489">
        <f t="shared" si="14"/>
        <v>1902</v>
      </c>
      <c r="D489" t="s">
        <v>695</v>
      </c>
      <c r="E489" s="7" t="s">
        <v>1246</v>
      </c>
      <c r="F489" t="s">
        <v>399</v>
      </c>
      <c r="G489" t="s">
        <v>715</v>
      </c>
      <c r="H489" s="11" t="str">
        <f t="shared" si="15"/>
        <v/>
      </c>
    </row>
    <row r="490" spans="1:8" x14ac:dyDescent="0.25">
      <c r="A490" s="6">
        <v>489</v>
      </c>
      <c r="B490" t="s">
        <v>1205</v>
      </c>
      <c r="C490">
        <f t="shared" si="14"/>
        <v>1902</v>
      </c>
      <c r="D490" t="s">
        <v>696</v>
      </c>
      <c r="E490" s="7" t="s">
        <v>697</v>
      </c>
      <c r="F490" t="s">
        <v>399</v>
      </c>
      <c r="G490" t="s">
        <v>667</v>
      </c>
      <c r="H490" s="11" t="str">
        <f t="shared" si="15"/>
        <v/>
      </c>
    </row>
    <row r="491" spans="1:8" x14ac:dyDescent="0.25">
      <c r="A491" s="6">
        <v>490</v>
      </c>
      <c r="B491" t="s">
        <v>1206</v>
      </c>
      <c r="C491">
        <f t="shared" si="14"/>
        <v>1902</v>
      </c>
      <c r="D491" t="s">
        <v>698</v>
      </c>
      <c r="E491" s="7" t="s">
        <v>699</v>
      </c>
      <c r="F491" t="s">
        <v>399</v>
      </c>
      <c r="G491" t="s">
        <v>400</v>
      </c>
      <c r="H491" s="11" t="str">
        <f t="shared" si="15"/>
        <v/>
      </c>
    </row>
    <row r="492" spans="1:8" x14ac:dyDescent="0.25">
      <c r="A492" s="6">
        <v>491</v>
      </c>
      <c r="B492" t="s">
        <v>1207</v>
      </c>
      <c r="C492">
        <f t="shared" si="14"/>
        <v>1902</v>
      </c>
      <c r="D492" t="s">
        <v>700</v>
      </c>
      <c r="E492" s="7" t="s">
        <v>701</v>
      </c>
      <c r="F492" t="s">
        <v>399</v>
      </c>
      <c r="G492" t="s">
        <v>400</v>
      </c>
      <c r="H492" s="11" t="str">
        <f t="shared" si="15"/>
        <v/>
      </c>
    </row>
    <row r="493" spans="1:8" x14ac:dyDescent="0.25">
      <c r="A493" s="6">
        <v>492</v>
      </c>
      <c r="B493" t="s">
        <v>1208</v>
      </c>
      <c r="C493">
        <f t="shared" si="14"/>
        <v>1902</v>
      </c>
      <c r="D493" t="s">
        <v>702</v>
      </c>
      <c r="E493" s="7" t="s">
        <v>701</v>
      </c>
      <c r="F493" t="s">
        <v>399</v>
      </c>
      <c r="G493" t="s">
        <v>400</v>
      </c>
      <c r="H493" s="11" t="str">
        <f t="shared" si="15"/>
        <v/>
      </c>
    </row>
    <row r="494" spans="1:8" x14ac:dyDescent="0.25">
      <c r="A494" s="6">
        <v>493</v>
      </c>
      <c r="B494" t="s">
        <v>1209</v>
      </c>
      <c r="C494">
        <f t="shared" si="14"/>
        <v>1902</v>
      </c>
      <c r="D494" t="s">
        <v>703</v>
      </c>
      <c r="E494" s="7" t="s">
        <v>704</v>
      </c>
      <c r="F494" t="s">
        <v>399</v>
      </c>
      <c r="G494" t="s">
        <v>400</v>
      </c>
      <c r="H494" s="11" t="str">
        <f t="shared" si="15"/>
        <v/>
      </c>
    </row>
    <row r="495" spans="1:8" x14ac:dyDescent="0.25">
      <c r="A495" s="6">
        <v>494</v>
      </c>
      <c r="B495" t="s">
        <v>1210</v>
      </c>
      <c r="C495">
        <f t="shared" si="14"/>
        <v>1902</v>
      </c>
      <c r="D495" t="s">
        <v>705</v>
      </c>
      <c r="E495" s="7" t="s">
        <v>1247</v>
      </c>
      <c r="F495" t="s">
        <v>399</v>
      </c>
      <c r="G495" t="s">
        <v>400</v>
      </c>
      <c r="H495" s="11" t="str">
        <f t="shared" si="15"/>
        <v/>
      </c>
    </row>
    <row r="496" spans="1:8" x14ac:dyDescent="0.25">
      <c r="A496" s="6">
        <v>495</v>
      </c>
      <c r="B496" t="s">
        <v>1211</v>
      </c>
      <c r="C496">
        <f t="shared" si="14"/>
        <v>1902</v>
      </c>
      <c r="D496" t="s">
        <v>706</v>
      </c>
      <c r="E496" s="7" t="s">
        <v>1248</v>
      </c>
      <c r="F496" t="s">
        <v>399</v>
      </c>
      <c r="G496" t="s">
        <v>400</v>
      </c>
      <c r="H496" s="11" t="str">
        <f t="shared" si="15"/>
        <v/>
      </c>
    </row>
    <row r="497" spans="1:9" x14ac:dyDescent="0.25">
      <c r="A497" s="6">
        <v>496</v>
      </c>
      <c r="B497" t="s">
        <v>1212</v>
      </c>
      <c r="C497">
        <f t="shared" si="14"/>
        <v>1902</v>
      </c>
      <c r="D497" t="s">
        <v>707</v>
      </c>
      <c r="E497" s="7" t="s">
        <v>1249</v>
      </c>
      <c r="F497" t="s">
        <v>399</v>
      </c>
      <c r="G497" t="s">
        <v>400</v>
      </c>
      <c r="H497" s="11" t="str">
        <f t="shared" si="15"/>
        <v/>
      </c>
    </row>
    <row r="498" spans="1:9" x14ac:dyDescent="0.25">
      <c r="A498" s="6">
        <v>497</v>
      </c>
      <c r="B498" t="s">
        <v>1213</v>
      </c>
      <c r="C498">
        <f t="shared" si="14"/>
        <v>1902</v>
      </c>
      <c r="D498" t="s">
        <v>708</v>
      </c>
      <c r="E498" s="7" t="s">
        <v>1250</v>
      </c>
      <c r="F498" t="s">
        <v>399</v>
      </c>
      <c r="G498" t="s">
        <v>709</v>
      </c>
      <c r="H498" s="11" t="str">
        <f t="shared" si="15"/>
        <v/>
      </c>
    </row>
    <row r="499" spans="1:9" x14ac:dyDescent="0.25">
      <c r="A499" s="6">
        <v>498</v>
      </c>
      <c r="B499" t="s">
        <v>1214</v>
      </c>
      <c r="C499">
        <f t="shared" si="14"/>
        <v>1902</v>
      </c>
      <c r="D499" t="s">
        <v>710</v>
      </c>
      <c r="E499" s="7" t="s">
        <v>1251</v>
      </c>
      <c r="F499" t="s">
        <v>324</v>
      </c>
      <c r="G499" t="s">
        <v>340</v>
      </c>
      <c r="H499" s="11" t="str">
        <f t="shared" si="15"/>
        <v/>
      </c>
    </row>
    <row r="500" spans="1:9" x14ac:dyDescent="0.25">
      <c r="A500" s="6">
        <v>499</v>
      </c>
      <c r="B500" t="s">
        <v>1215</v>
      </c>
      <c r="C500">
        <f t="shared" si="14"/>
        <v>1902</v>
      </c>
      <c r="D500" t="s">
        <v>711</v>
      </c>
      <c r="E500" s="7" t="s">
        <v>1252</v>
      </c>
      <c r="F500" t="s">
        <v>399</v>
      </c>
      <c r="G500" t="s">
        <v>400</v>
      </c>
      <c r="H500" s="11" t="str">
        <f t="shared" si="15"/>
        <v/>
      </c>
    </row>
    <row r="501" spans="1:9" x14ac:dyDescent="0.25">
      <c r="A501" s="6">
        <v>500</v>
      </c>
      <c r="B501" t="s">
        <v>1216</v>
      </c>
      <c r="C501">
        <f t="shared" si="14"/>
        <v>1903</v>
      </c>
      <c r="D501" t="s">
        <v>712</v>
      </c>
      <c r="E501" s="7" t="s">
        <v>1253</v>
      </c>
      <c r="F501" t="s">
        <v>399</v>
      </c>
      <c r="G501" t="s">
        <v>400</v>
      </c>
      <c r="H501" s="11" t="str">
        <f t="shared" si="15"/>
        <v/>
      </c>
    </row>
    <row r="507" spans="1:9" s="4" customFormat="1" ht="30" customHeight="1" x14ac:dyDescent="0.25">
      <c r="A507" s="4" t="s">
        <v>1271</v>
      </c>
      <c r="B507" s="4">
        <v>1902</v>
      </c>
      <c r="C507" s="19" t="str">
        <f>IF(COUNTIF(C2:C501,B507)=0,"A táblázat adatai szerint az "&amp;B507&amp;". évben egyetlen kisbolygót sem fedeztek fel.",IF(COUNTIFS(C2:C501,B507,F2:F501,VLOOKUP(B507,C2:G501,4,FALSE))=1,"A táblázat adatai szerint az "&amp;B507&amp;". évben összesen "&amp;COUNTIF(C2:C501,B507)&amp;" kisbolygóra bukkantak rá. Ezek felfedezésével mind "&amp;VLOOKUP(B507,C2:G501,4,FALSE)&amp;" város büszkélkedhet.","A táblázat adatai szerint az "&amp;B507&amp;". évben összesen "&amp;COUNTIF(C2:C501,B507)&amp;" kisbolygóra bukkantak rá. Ezek felfedezésével több város büszkélkedhet."))</f>
        <v>A táblázat adatai szerint az 1902. évben összesen 19 kisbolygóra bukkantak rá. Ezek felfedezésével több város büszkélkedhet.</v>
      </c>
      <c r="D507" s="19"/>
      <c r="E507" s="19"/>
      <c r="F507" s="19"/>
      <c r="G507" s="19"/>
      <c r="I507" s="12"/>
    </row>
    <row r="509" spans="1:9" ht="15.75" x14ac:dyDescent="0.25">
      <c r="I509" s="14"/>
    </row>
    <row r="510" spans="1:9" x14ac:dyDescent="0.25">
      <c r="A510" s="6" t="s">
        <v>1272</v>
      </c>
      <c r="B510" t="s">
        <v>324</v>
      </c>
      <c r="C510" s="20" t="str">
        <f t="array" ref="C510">IF(COUNTIF(F2:F501,B510)=0,"Sajnos, "&amp;B510&amp;" városában nem fedeztek fel egyetlen kisbolygót sem!",IF(MIN(IF(F2:F501=B510,C2:C501))=MAX(IF(F2:F501=B510,C2:C501)),B510&amp;" városában "&amp;MIN(IF(F2:F501=B510,C2:C501))&amp;". évben összesen "&amp;COUNTIF(F2:F501,B510)&amp;" kisbolygót fedeztek fel.",B510&amp;" városában "&amp;MIN(IF(F2:F501=B510,C2:C501))&amp;" és "&amp;MAX(IF(F2:F501=B510,C2:C501))&amp;" év között összesen "&amp;COUNTIF(F2:F501,B510)&amp;" kisbolygót fedeztek fel."))</f>
        <v>Nizza városában 1885 és 1902 év között összesen 99 kisbolygót fedeztek fel.</v>
      </c>
      <c r="D510" s="20"/>
      <c r="E510" s="20"/>
      <c r="F510" s="20"/>
      <c r="G510" s="20"/>
    </row>
    <row r="512" spans="1:9" x14ac:dyDescent="0.25">
      <c r="B512" s="11"/>
      <c r="C512" s="11"/>
      <c r="D512" s="11"/>
    </row>
    <row r="513" spans="1:6" x14ac:dyDescent="0.25">
      <c r="A513" s="6">
        <v>3</v>
      </c>
      <c r="B513" t="s">
        <v>1275</v>
      </c>
      <c r="C513" s="13">
        <f>INDEX(C2:C501,A513)-INDEX(C2:C501,E513)</f>
        <v>2</v>
      </c>
      <c r="D513" s="8" t="s">
        <v>1276</v>
      </c>
      <c r="E513">
        <v>2</v>
      </c>
      <c r="F513" t="s">
        <v>1277</v>
      </c>
    </row>
  </sheetData>
  <mergeCells count="2">
    <mergeCell ref="C507:G507"/>
    <mergeCell ref="C510:G510"/>
  </mergeCells>
  <pageMargins left="0.7" right="0.7" top="0.75" bottom="0.75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49" r:id="rId4" name="Drop Down 1">
              <controlPr defaultSize="0" autoLine="0" autoPict="0">
                <anchor moveWithCells="1">
                  <from>
                    <xdr:col>0</xdr:col>
                    <xdr:colOff>0</xdr:colOff>
                    <xdr:row>511</xdr:row>
                    <xdr:rowOff>171450</xdr:rowOff>
                  </from>
                  <to>
                    <xdr:col>0</xdr:col>
                    <xdr:colOff>981075</xdr:colOff>
                    <xdr:row>512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1" r:id="rId5" name="Drop Down 3">
              <controlPr defaultSize="0" autoLine="0" autoPict="0">
                <anchor moveWithCells="1">
                  <from>
                    <xdr:col>4</xdr:col>
                    <xdr:colOff>9525</xdr:colOff>
                    <xdr:row>511</xdr:row>
                    <xdr:rowOff>180975</xdr:rowOff>
                  </from>
                  <to>
                    <xdr:col>4</xdr:col>
                    <xdr:colOff>1314450</xdr:colOff>
                    <xdr:row>513</xdr:row>
                    <xdr:rowOff>9525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2</vt:i4>
      </vt:variant>
      <vt:variant>
        <vt:lpstr>Névvel ellátott tartományok</vt:lpstr>
      </vt:variant>
      <vt:variant>
        <vt:i4>1</vt:i4>
      </vt:variant>
    </vt:vector>
  </HeadingPairs>
  <TitlesOfParts>
    <vt:vector size="3" baseType="lpstr">
      <vt:lpstr>szimuláció</vt:lpstr>
      <vt:lpstr>kisbolygók</vt:lpstr>
      <vt:lpstr>kisbolygók!bolygó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</dc:creator>
  <cp:lastModifiedBy>Kata</cp:lastModifiedBy>
  <dcterms:created xsi:type="dcterms:W3CDTF">2012-09-15T08:52:10Z</dcterms:created>
  <dcterms:modified xsi:type="dcterms:W3CDTF">2012-10-27T23:31:44Z</dcterms:modified>
</cp:coreProperties>
</file>